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8207236C-D6A6-498B-AE1A-F7C940C31239}" xr6:coauthVersionLast="41" xr6:coauthVersionMax="41" xr10:uidLastSave="{00000000-0000-0000-0000-000000000000}"/>
  <bookViews>
    <workbookView xWindow="-120" yWindow="-120" windowWidth="29040" windowHeight="15990" activeTab="3" xr2:uid="{00000000-000D-0000-FFFF-FFFF00000000}"/>
  </bookViews>
  <sheets>
    <sheet name="団員名簿" sheetId="1" r:id="rId1"/>
    <sheet name="指導者名簿" sheetId="4" r:id="rId2"/>
    <sheet name="記入例" sheetId="5" r:id="rId3"/>
    <sheet name="学年対応表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J4" i="1" l="1"/>
  <c r="J5" i="1"/>
  <c r="B5" i="1" s="1"/>
  <c r="J6" i="1"/>
  <c r="J7" i="1"/>
  <c r="J8" i="1"/>
  <c r="J9" i="1"/>
  <c r="B9" i="1" s="1"/>
  <c r="J10" i="1"/>
  <c r="J11" i="1"/>
  <c r="J12" i="1"/>
  <c r="J13" i="1"/>
  <c r="B13" i="1" s="1"/>
  <c r="J14" i="1"/>
  <c r="J15" i="1"/>
  <c r="J16" i="1"/>
  <c r="J17" i="1"/>
  <c r="B17" i="1" s="1"/>
  <c r="J18" i="1"/>
  <c r="J19" i="1"/>
  <c r="J20" i="1"/>
  <c r="J21" i="1"/>
  <c r="B21" i="1" s="1"/>
  <c r="J22" i="1"/>
  <c r="J23" i="1"/>
  <c r="J24" i="1"/>
  <c r="J25" i="1"/>
  <c r="B25" i="1" s="1"/>
  <c r="J26" i="1"/>
  <c r="J27" i="1"/>
  <c r="J28" i="1"/>
  <c r="J29" i="1"/>
  <c r="B29" i="1" s="1"/>
  <c r="J30" i="1"/>
  <c r="J31" i="1"/>
  <c r="J32" i="1"/>
  <c r="J33" i="1"/>
  <c r="B33" i="1" s="1"/>
  <c r="J34" i="1"/>
  <c r="J35" i="1"/>
  <c r="J36" i="1"/>
  <c r="J37" i="1"/>
  <c r="B37" i="1" s="1"/>
  <c r="J38" i="1"/>
  <c r="J39" i="1"/>
  <c r="J40" i="1"/>
  <c r="J41" i="1"/>
  <c r="B41" i="1" s="1"/>
  <c r="J42" i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J4" i="5"/>
  <c r="J5" i="5"/>
  <c r="J6" i="5"/>
  <c r="J7" i="5"/>
  <c r="B7" i="5" s="1"/>
  <c r="J8" i="5"/>
  <c r="J9" i="5"/>
  <c r="J10" i="5"/>
  <c r="J11" i="5"/>
  <c r="B11" i="5" s="1"/>
  <c r="J12" i="5"/>
  <c r="J13" i="5"/>
  <c r="J14" i="5"/>
  <c r="J15" i="5"/>
  <c r="B15" i="5" s="1"/>
  <c r="J16" i="5"/>
  <c r="J17" i="5"/>
  <c r="J18" i="5"/>
  <c r="J19" i="5"/>
  <c r="B19" i="5" s="1"/>
  <c r="J20" i="5"/>
  <c r="J21" i="5"/>
  <c r="J22" i="5"/>
  <c r="J23" i="5"/>
  <c r="B23" i="5" s="1"/>
  <c r="J24" i="5"/>
  <c r="J25" i="5"/>
  <c r="J26" i="5"/>
  <c r="J27" i="5"/>
  <c r="B27" i="5" s="1"/>
  <c r="J28" i="5"/>
  <c r="J29" i="5"/>
  <c r="J30" i="5"/>
  <c r="J31" i="5"/>
  <c r="B31" i="5" s="1"/>
  <c r="J32" i="5"/>
  <c r="J33" i="5"/>
  <c r="J34" i="5"/>
  <c r="J35" i="5"/>
  <c r="B35" i="5" s="1"/>
  <c r="J36" i="5"/>
  <c r="J37" i="5"/>
  <c r="J38" i="5"/>
  <c r="J39" i="5"/>
  <c r="B39" i="5" s="1"/>
  <c r="J40" i="5"/>
  <c r="J41" i="5"/>
  <c r="J42" i="5"/>
  <c r="B4" i="1"/>
  <c r="B6" i="1"/>
  <c r="B7" i="1"/>
  <c r="B8" i="1"/>
  <c r="B10" i="1"/>
  <c r="B11" i="1"/>
  <c r="B12" i="1"/>
  <c r="B14" i="1"/>
  <c r="B15" i="1"/>
  <c r="B16" i="1"/>
  <c r="B18" i="1"/>
  <c r="B19" i="1"/>
  <c r="B20" i="1"/>
  <c r="B22" i="1"/>
  <c r="B23" i="1"/>
  <c r="B24" i="1"/>
  <c r="B26" i="1"/>
  <c r="B27" i="1"/>
  <c r="B28" i="1"/>
  <c r="B30" i="1"/>
  <c r="B31" i="1"/>
  <c r="B32" i="1"/>
  <c r="B34" i="1"/>
  <c r="B35" i="1"/>
  <c r="B36" i="1"/>
  <c r="B38" i="1"/>
  <c r="B39" i="1"/>
  <c r="B40" i="1"/>
  <c r="B42" i="1"/>
  <c r="B4" i="5"/>
  <c r="B5" i="5"/>
  <c r="B6" i="5"/>
  <c r="B8" i="5"/>
  <c r="B9" i="5"/>
  <c r="B10" i="5"/>
  <c r="B12" i="5"/>
  <c r="B13" i="5"/>
  <c r="B14" i="5"/>
  <c r="B16" i="5"/>
  <c r="B17" i="5"/>
  <c r="B18" i="5"/>
  <c r="B20" i="5"/>
  <c r="B21" i="5"/>
  <c r="B22" i="5"/>
  <c r="B24" i="5"/>
  <c r="B25" i="5"/>
  <c r="B26" i="5"/>
  <c r="B28" i="5"/>
  <c r="B29" i="5"/>
  <c r="B30" i="5"/>
  <c r="B32" i="5"/>
  <c r="B33" i="5"/>
  <c r="B34" i="5"/>
  <c r="B36" i="5"/>
  <c r="B37" i="5"/>
  <c r="B38" i="5"/>
  <c r="B40" i="5"/>
  <c r="B41" i="5"/>
  <c r="B42" i="5"/>
  <c r="D3" i="5"/>
  <c r="J3" i="5"/>
  <c r="B3" i="5" s="1"/>
  <c r="I1" i="5"/>
  <c r="I3" i="4"/>
  <c r="H1" i="4"/>
  <c r="J3" i="1"/>
  <c r="B3" i="1" s="1"/>
  <c r="D42" i="5"/>
  <c r="D38" i="5"/>
  <c r="D34" i="5"/>
  <c r="D30" i="5"/>
  <c r="D26" i="5"/>
  <c r="D22" i="5"/>
  <c r="D18" i="5"/>
  <c r="D14" i="5"/>
  <c r="D10" i="5"/>
  <c r="D6" i="5"/>
  <c r="D41" i="5"/>
  <c r="D37" i="5"/>
  <c r="D33" i="5"/>
  <c r="D29" i="5"/>
  <c r="D25" i="5"/>
  <c r="D21" i="5"/>
  <c r="D17" i="5"/>
  <c r="D13" i="5"/>
  <c r="D9" i="5"/>
  <c r="D5" i="5"/>
  <c r="D40" i="5"/>
  <c r="D36" i="5"/>
  <c r="D32" i="5"/>
  <c r="D28" i="5"/>
  <c r="D24" i="5"/>
  <c r="D20" i="5"/>
  <c r="D16" i="5"/>
  <c r="D12" i="5"/>
  <c r="D8" i="5"/>
  <c r="D4" i="5"/>
  <c r="D39" i="5"/>
  <c r="D35" i="5"/>
  <c r="D31" i="5"/>
  <c r="D27" i="5"/>
  <c r="D23" i="5"/>
  <c r="D19" i="5"/>
  <c r="D15" i="5"/>
  <c r="D11" i="5"/>
  <c r="D7" i="5"/>
  <c r="D42" i="1"/>
  <c r="D41" i="1"/>
  <c r="D22" i="1"/>
  <c r="D26" i="1"/>
  <c r="D30" i="1"/>
  <c r="D34" i="1"/>
  <c r="D38" i="1"/>
  <c r="D27" i="1"/>
  <c r="D31" i="1"/>
  <c r="D35" i="1"/>
  <c r="D39" i="1"/>
  <c r="D23" i="1"/>
  <c r="D24" i="1"/>
  <c r="D28" i="1"/>
  <c r="D32" i="1"/>
  <c r="D36" i="1"/>
  <c r="D40" i="1"/>
  <c r="D21" i="1"/>
  <c r="D25" i="1"/>
  <c r="D29" i="1"/>
  <c r="D33" i="1"/>
  <c r="D37" i="1"/>
  <c r="D6" i="1"/>
  <c r="D10" i="1"/>
  <c r="D14" i="1"/>
  <c r="D18" i="1"/>
  <c r="D7" i="1"/>
  <c r="D11" i="1"/>
  <c r="D15" i="1"/>
  <c r="D19" i="1"/>
  <c r="D4" i="1"/>
  <c r="D8" i="1"/>
  <c r="D12" i="1"/>
  <c r="D16" i="1"/>
  <c r="D20" i="1"/>
  <c r="D5" i="1"/>
  <c r="D9" i="1"/>
  <c r="D13" i="1"/>
  <c r="D17" i="1"/>
  <c r="D33" i="4"/>
  <c r="D17" i="4"/>
  <c r="D36" i="4"/>
  <c r="D20" i="4"/>
  <c r="D4" i="4"/>
  <c r="D27" i="4"/>
  <c r="D11" i="4"/>
  <c r="D34" i="4"/>
  <c r="D18" i="4"/>
  <c r="D3" i="4"/>
  <c r="D29" i="4"/>
  <c r="D32" i="4"/>
  <c r="D16" i="4"/>
  <c r="D39" i="4"/>
  <c r="D23" i="4"/>
  <c r="D7" i="4"/>
  <c r="D30" i="4"/>
  <c r="D40" i="4"/>
  <c r="D37" i="4"/>
  <c r="D5" i="4"/>
  <c r="D8" i="4"/>
  <c r="D15" i="4"/>
  <c r="D38" i="4"/>
  <c r="D6" i="4"/>
  <c r="D13" i="4"/>
  <c r="D14" i="4"/>
  <c r="D41" i="4"/>
  <c r="D25" i="4"/>
  <c r="D9" i="4"/>
  <c r="D28" i="4"/>
  <c r="D12" i="4"/>
  <c r="D35" i="4"/>
  <c r="D19" i="4"/>
  <c r="D42" i="4"/>
  <c r="D26" i="4"/>
  <c r="D10" i="4"/>
  <c r="D21" i="4"/>
  <c r="D24" i="4"/>
  <c r="D31" i="4"/>
  <c r="D22" i="4"/>
  <c r="D3" i="1"/>
</calcChain>
</file>

<file path=xl/sharedStrings.xml><?xml version="1.0" encoding="utf-8"?>
<sst xmlns="http://schemas.openxmlformats.org/spreadsheetml/2006/main" count="152" uniqueCount="42">
  <si>
    <t>№</t>
  </si>
  <si>
    <t>学年</t>
  </si>
  <si>
    <t>氏　　名</t>
  </si>
  <si>
    <t>住　所</t>
  </si>
  <si>
    <t>地区名</t>
  </si>
  <si>
    <t>電話</t>
  </si>
  <si>
    <t>生年月日</t>
  </si>
  <si>
    <t>保護者名</t>
    <rPh sb="3" eb="4">
      <t>メイ</t>
    </rPh>
    <phoneticPr fontId="2"/>
  </si>
  <si>
    <t>フリガナ</t>
    <phoneticPr fontId="2"/>
  </si>
  <si>
    <t>年度</t>
    <rPh sb="0" eb="1">
      <t>ネン</t>
    </rPh>
    <rPh sb="1" eb="2">
      <t>ド</t>
    </rPh>
    <phoneticPr fontId="2"/>
  </si>
  <si>
    <t>年齢</t>
    <rPh sb="0" eb="2">
      <t>ネンレイ</t>
    </rPh>
    <phoneticPr fontId="2"/>
  </si>
  <si>
    <t>未就学</t>
    <rPh sb="0" eb="3">
      <t>ミシュウガク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</si>
  <si>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</si>
  <si>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</si>
  <si>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</si>
  <si>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</si>
  <si>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</si>
  <si>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</si>
  <si>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ナカ</t>
    </rPh>
    <phoneticPr fontId="2"/>
  </si>
  <si>
    <t>中２</t>
    <rPh sb="0" eb="1">
      <t>ナカ</t>
    </rPh>
    <phoneticPr fontId="2"/>
  </si>
  <si>
    <t>中３</t>
    <rPh sb="0" eb="1">
      <t>ナカ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</si>
  <si>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</si>
  <si>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</si>
  <si>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</si>
  <si>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その他</t>
    <rPh sb="2" eb="3">
      <t>タ</t>
    </rPh>
    <phoneticPr fontId="2"/>
  </si>
  <si>
    <t>年齢(4/1)</t>
    <rPh sb="0" eb="2">
      <t>ネンレイ</t>
    </rPh>
    <phoneticPr fontId="2"/>
  </si>
  <si>
    <t>現在</t>
    <rPh sb="0" eb="2">
      <t>ゲンザイ</t>
    </rPh>
    <phoneticPr fontId="2"/>
  </si>
  <si>
    <t>区分</t>
    <rPh sb="0" eb="2">
      <t>クブン</t>
    </rPh>
    <phoneticPr fontId="2"/>
  </si>
  <si>
    <t>中山　一郎</t>
    <rPh sb="0" eb="2">
      <t>ナカヤマ</t>
    </rPh>
    <rPh sb="3" eb="5">
      <t>イチロウ</t>
    </rPh>
    <phoneticPr fontId="2"/>
  </si>
  <si>
    <t>太郎</t>
    <rPh sb="0" eb="2">
      <t>タロウ</t>
    </rPh>
    <phoneticPr fontId="2"/>
  </si>
  <si>
    <t>090-####-****</t>
    <phoneticPr fontId="2"/>
  </si>
  <si>
    <t>大字長崎6010</t>
    <rPh sb="0" eb="2">
      <t>オオアザ</t>
    </rPh>
    <rPh sb="2" eb="4">
      <t>ナガサキ</t>
    </rPh>
    <phoneticPr fontId="2"/>
  </si>
  <si>
    <t>桜町</t>
    <rPh sb="0" eb="1">
      <t>サクラ</t>
    </rPh>
    <rPh sb="1" eb="2">
      <t>マチ</t>
    </rPh>
    <phoneticPr fontId="2"/>
  </si>
  <si>
    <t>団長</t>
    <rPh sb="0" eb="2">
      <t>ダンチョウ</t>
    </rPh>
    <phoneticPr fontId="2"/>
  </si>
  <si>
    <t>指導者</t>
    <rPh sb="0" eb="3">
      <t>シドウシャ</t>
    </rPh>
    <phoneticPr fontId="2"/>
  </si>
  <si>
    <t>指導者代表</t>
    <rPh sb="0" eb="3">
      <t>シドウシャ</t>
    </rPh>
    <rPh sb="3" eb="5">
      <t>ダイヒョウ</t>
    </rPh>
    <phoneticPr fontId="2"/>
  </si>
  <si>
    <t>スタッフ</t>
    <phoneticPr fontId="2"/>
  </si>
  <si>
    <t>区分指導者名簿</t>
    <rPh sb="0" eb="2">
      <t>クブン</t>
    </rPh>
    <phoneticPr fontId="2"/>
  </si>
  <si>
    <t>役員</t>
    <rPh sb="0" eb="2">
      <t>ヤクイン</t>
    </rPh>
    <phoneticPr fontId="2"/>
  </si>
  <si>
    <t>スタッフ（事務局）</t>
    <rPh sb="5" eb="8">
      <t>ジムキョク</t>
    </rPh>
    <phoneticPr fontId="2"/>
  </si>
  <si>
    <t>スタッフ（会計）</t>
    <rPh sb="5" eb="7">
      <t>カイケイ</t>
    </rPh>
    <phoneticPr fontId="2"/>
  </si>
  <si>
    <t>保護者代表</t>
    <rPh sb="0" eb="3">
      <t>ホゴシャ</t>
    </rPh>
    <rPh sb="3" eb="5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</si>
</sst>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/>
    <xf numFmtId="14" fontId="0" fillId="2" borderId="0" xfId="0" applyNumberFormat="1" applyFill="1"/>
    <xf numFmtId="0" fontId="0" fillId="2" borderId="1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shrinkToFit="1"/>
    </xf>
    <xf numFmtId="0" fontId="0" fillId="4" borderId="2" xfId="0" applyFill="1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4" borderId="2" xfId="0" applyFill="1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0" fillId="4" borderId="3" xfId="0" applyFill="1" applyBorder="1" applyAlignment="1">
      <alignment shrinkToFit="1"/>
    </xf>
    <xf numFmtId="0" fontId="0" fillId="4" borderId="3" xfId="0" applyFill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3" xfId="0" applyBorder="1" applyAlignment="1">
      <alignment shrinkToFit="1"/>
    </xf>
    <xf numFmtId="0" fontId="0" fillId="0" borderId="3" xfId="0" applyBorder="1" applyAlignment="1">
      <alignment horizontal="left" shrinkToFit="1"/>
    </xf>
    <xf numFmtId="0" fontId="0" fillId="0" borderId="10" xfId="0" applyBorder="1" applyAlignment="1">
      <alignment shrinkToFit="1"/>
    </xf>
    <xf numFmtId="0" fontId="0" fillId="0" borderId="11" xfId="0" applyBorder="1" applyAlignment="1">
      <alignment shrinkToFit="1"/>
    </xf>
    <xf numFmtId="0" fontId="0" fillId="4" borderId="5" xfId="0" applyFill="1" applyBorder="1" applyAlignment="1">
      <alignment horizontal="center" shrinkToFit="1"/>
    </xf>
    <xf numFmtId="0" fontId="0" fillId="4" borderId="6" xfId="0" applyFill="1" applyBorder="1" applyAlignment="1">
      <alignment horizontal="center" shrinkToFit="1"/>
    </xf>
    <xf numFmtId="0" fontId="0" fillId="0" borderId="8" xfId="0" applyBorder="1" applyAlignment="1">
      <alignment shrinkToFit="1"/>
    </xf>
    <xf numFmtId="0" fontId="0" fillId="0" borderId="5" xfId="0" applyBorder="1" applyAlignment="1">
      <alignment horizontal="left" shrinkToFit="1"/>
    </xf>
    <xf numFmtId="14" fontId="0" fillId="0" borderId="8" xfId="0" applyNumberFormat="1" applyBorder="1" applyAlignment="1">
      <alignment shrinkToFit="1"/>
    </xf>
    <xf numFmtId="14" fontId="0" fillId="2" borderId="1" xfId="0" applyNumberFormat="1" applyFill="1" applyBorder="1"/>
    <xf numFmtId="0" fontId="0" fillId="0" borderId="0" xfId="0" applyBorder="1" applyAlignment="1">
      <alignment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4" borderId="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14" fontId="0" fillId="0" borderId="5" xfId="0" applyNumberFormat="1" applyBorder="1" applyAlignment="1">
      <alignment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5</xdr:row>
      <xdr:rowOff>171450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A290EA-BF84-4AFB-997D-7963D67EC462}"/>
            </a:ext>
          </a:extLst>
        </xdr:cNvPr>
        <xdr:cNvSpPr txBox="1"/>
      </xdr:nvSpPr>
      <xdr:spPr>
        <a:xfrm>
          <a:off x="5800725" y="157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3</xdr:row>
      <xdr:rowOff>28575</xdr:rowOff>
    </xdr:from>
    <xdr:to>
      <xdr:col>3</xdr:col>
      <xdr:colOff>342900</xdr:colOff>
      <xdr:row>3</xdr:row>
      <xdr:rowOff>257175</xdr:rowOff>
    </xdr:to>
    <xdr:sp macro="" textlink="">
      <xdr:nvSpPr>
        <xdr:cNvPr id="3" name="矢印: 上カーブ 2">
          <a:extLst>
            <a:ext uri="{FF2B5EF4-FFF2-40B4-BE49-F238E27FC236}">
              <a16:creationId xmlns:a16="http://schemas.microsoft.com/office/drawing/2014/main" id="{39B40008-AD9B-470F-8255-EF22E0FBB172}"/>
            </a:ext>
          </a:extLst>
        </xdr:cNvPr>
        <xdr:cNvSpPr/>
      </xdr:nvSpPr>
      <xdr:spPr>
        <a:xfrm>
          <a:off x="1733550" y="895350"/>
          <a:ext cx="542925" cy="22860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590550</xdr:colOff>
      <xdr:row>3</xdr:row>
      <xdr:rowOff>28575</xdr:rowOff>
    </xdr:from>
    <xdr:to>
      <xdr:col>9</xdr:col>
      <xdr:colOff>247650</xdr:colOff>
      <xdr:row>3</xdr:row>
      <xdr:rowOff>257175</xdr:rowOff>
    </xdr:to>
    <xdr:sp macro="" textlink="">
      <xdr:nvSpPr>
        <xdr:cNvPr id="4" name="矢印: 上カーブ 3">
          <a:extLst>
            <a:ext uri="{FF2B5EF4-FFF2-40B4-BE49-F238E27FC236}">
              <a16:creationId xmlns:a16="http://schemas.microsoft.com/office/drawing/2014/main" id="{5E4C389F-317B-47AA-B33C-BDA48519B0E4}"/>
            </a:ext>
          </a:extLst>
        </xdr:cNvPr>
        <xdr:cNvSpPr/>
      </xdr:nvSpPr>
      <xdr:spPr>
        <a:xfrm>
          <a:off x="7810500" y="895350"/>
          <a:ext cx="542925" cy="22860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200023</xdr:colOff>
      <xdr:row>3</xdr:row>
      <xdr:rowOff>28575</xdr:rowOff>
    </xdr:from>
    <xdr:to>
      <xdr:col>8</xdr:col>
      <xdr:colOff>457200</xdr:colOff>
      <xdr:row>5</xdr:row>
      <xdr:rowOff>219075</xdr:rowOff>
    </xdr:to>
    <xdr:sp macro="" textlink="">
      <xdr:nvSpPr>
        <xdr:cNvPr id="5" name="矢印: 下カーブ 4">
          <a:extLst>
            <a:ext uri="{FF2B5EF4-FFF2-40B4-BE49-F238E27FC236}">
              <a16:creationId xmlns:a16="http://schemas.microsoft.com/office/drawing/2014/main" id="{C76D006F-2ECB-4074-B813-2B47837A2AF2}"/>
            </a:ext>
          </a:extLst>
        </xdr:cNvPr>
        <xdr:cNvSpPr/>
      </xdr:nvSpPr>
      <xdr:spPr>
        <a:xfrm rot="10800000">
          <a:off x="476248" y="895350"/>
          <a:ext cx="7200902" cy="72390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1123950</xdr:colOff>
      <xdr:row>6</xdr:row>
      <xdr:rowOff>0</xdr:rowOff>
    </xdr:from>
    <xdr:to>
      <xdr:col>8</xdr:col>
      <xdr:colOff>276225</xdr:colOff>
      <xdr:row>13</xdr:row>
      <xdr:rowOff>257175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4BDABAD-0175-4624-A32D-59ECD6EB5F18}"/>
            </a:ext>
          </a:extLst>
        </xdr:cNvPr>
        <xdr:cNvSpPr txBox="1"/>
      </xdr:nvSpPr>
      <xdr:spPr>
        <a:xfrm>
          <a:off x="3057525" y="1666875"/>
          <a:ext cx="4438650" cy="2124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・網掛け部分には数式が入力されています。</a:t>
          </a:r>
          <a:endParaRPr kumimoji="1" lang="en-US" altLang="ja-JP" sz="1100"/>
        </a:p>
        <a:p>
          <a:r>
            <a:rPr kumimoji="1" lang="ja-JP" altLang="en-US" sz="1100"/>
            <a:t>・赤枠内に入力すると矢印先が自動入力されます。</a:t>
          </a:r>
          <a:endParaRPr kumimoji="1" lang="en-US" altLang="ja-JP" sz="1100"/>
        </a:p>
        <a:p>
          <a:r>
            <a:rPr kumimoji="1" lang="ja-JP" altLang="en-US" sz="1100"/>
            <a:t>　「氏名」→「フリガナ」</a:t>
          </a:r>
          <a:endParaRPr kumimoji="1" lang="en-US" altLang="ja-JP" sz="1100"/>
        </a:p>
        <a:p>
          <a:r>
            <a:rPr kumimoji="1" lang="ja-JP" altLang="en-US" sz="1100"/>
            <a:t>　「生年月日」→「学年」「年齢」</a:t>
          </a:r>
          <a:r>
            <a:rPr kumimoji="1" lang="en-US" altLang="ja-JP" sz="1100"/>
            <a:t>※4/1</a:t>
          </a:r>
          <a:r>
            <a:rPr kumimoji="1" lang="ja-JP" altLang="en-US" sz="1100"/>
            <a:t>時点</a:t>
          </a:r>
          <a:endParaRPr kumimoji="1" lang="en-US" altLang="ja-JP" sz="1100"/>
        </a:p>
        <a:p>
          <a:r>
            <a:rPr kumimoji="1" lang="ja-JP" altLang="en-US" sz="1100"/>
            <a:t>・フリガナは氏名に入力した文字通りに表示されるため、</a:t>
          </a:r>
          <a:endParaRPr kumimoji="1" lang="en-US" altLang="ja-JP" sz="1100"/>
        </a:p>
        <a:p>
          <a:r>
            <a:rPr kumimoji="1" lang="ja-JP" altLang="en-US" sz="1100"/>
            <a:t>　該当するものがない場合などは直接フリガナを入力してください。</a:t>
          </a:r>
          <a:endParaRPr kumimoji="1" lang="en-US" altLang="ja-JP" sz="1100"/>
        </a:p>
        <a:p>
          <a:r>
            <a:rPr kumimoji="1" lang="ja-JP" altLang="en-US" sz="1100"/>
            <a:t>・「生年月日」は西暦で入力してください。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11</xdr:row>
      <xdr:rowOff>209551</xdr:rowOff>
    </xdr:from>
    <xdr:to>
      <xdr:col>9</xdr:col>
      <xdr:colOff>400050</xdr:colOff>
      <xdr:row>15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6C4E1D-914A-436E-8161-C3BB652BF732}"/>
            </a:ext>
          </a:extLst>
        </xdr:cNvPr>
        <xdr:cNvSpPr txBox="1"/>
      </xdr:nvSpPr>
      <xdr:spPr>
        <a:xfrm>
          <a:off x="1790699" y="2828926"/>
          <a:ext cx="4495801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編集しないでください。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view="pageLayout" topLeftCell="A34" zoomScaleNormal="100" workbookViewId="0">
      <selection activeCell="I8" sqref="I8"/>
    </sheetView>
  </sheetViews>
  <sheetFormatPr defaultRowHeight="18.75" x14ac:dyDescent="0.4"/>
  <cols>
    <col min="1" max="1" width="3.5" bestFit="1" customWidth="1"/>
    <col min="2" max="2" width="6.75" customWidth="1"/>
    <col min="3" max="3" width="15.875" customWidth="1"/>
    <col min="4" max="4" width="16" customWidth="1"/>
    <col min="5" max="5" width="11" customWidth="1"/>
    <col min="6" max="6" width="22.125" customWidth="1"/>
    <col min="7" max="7" width="11.625" customWidth="1"/>
    <col min="8" max="8" width="16" customWidth="1"/>
    <col min="9" max="9" width="11.375" customWidth="1"/>
    <col min="10" max="10" width="6.5" bestFit="1" customWidth="1"/>
  </cols>
  <sheetData>
    <row r="1" spans="1:25" ht="19.5" thickBot="1" x14ac:dyDescent="0.45">
      <c r="B1" s="9">
        <v>2021</v>
      </c>
      <c r="C1" t="s">
        <v>9</v>
      </c>
      <c r="I1" s="8">
        <f ca="1">TODAY()</f>
        <v>44336</v>
      </c>
      <c r="J1" t="s">
        <v>26</v>
      </c>
    </row>
    <row r="2" spans="1:25" ht="27.75" thickBot="1" x14ac:dyDescent="0.45">
      <c r="A2" s="3" t="s">
        <v>0</v>
      </c>
      <c r="B2" s="10" t="s">
        <v>1</v>
      </c>
      <c r="C2" s="3" t="s">
        <v>2</v>
      </c>
      <c r="D2" s="11" t="s">
        <v>8</v>
      </c>
      <c r="E2" s="3" t="s">
        <v>7</v>
      </c>
      <c r="F2" s="3" t="s">
        <v>3</v>
      </c>
      <c r="G2" s="3" t="s">
        <v>4</v>
      </c>
      <c r="H2" s="3" t="s">
        <v>5</v>
      </c>
      <c r="I2" s="3" t="s">
        <v>6</v>
      </c>
      <c r="J2" s="11" t="s">
        <v>25</v>
      </c>
    </row>
    <row r="3" spans="1:25" ht="21.6" customHeight="1" thickBot="1" x14ac:dyDescent="0.45">
      <c r="A3" s="22">
        <v>1</v>
      </c>
      <c r="B3" s="40" t="str">
        <f>VLOOKUP(J3,学年対応表!A2:B102,2,TRUE)</f>
        <v>その他</v>
      </c>
      <c r="C3" s="35"/>
      <c r="D3" s="45" t="str">
        <f>PHONETIC(C3)</f>
        <v/>
      </c>
      <c r="E3" s="41"/>
      <c r="F3" s="37"/>
      <c r="G3" s="37"/>
      <c r="H3" s="38"/>
      <c r="I3" s="39"/>
      <c r="J3" s="40">
        <f>DATEDIF(I3,DATE($B$1,4,1),"Y")</f>
        <v>121</v>
      </c>
    </row>
    <row r="4" spans="1:25" ht="21.6" customHeight="1" x14ac:dyDescent="0.4">
      <c r="A4" s="22">
        <v>2</v>
      </c>
      <c r="B4" s="40" t="str">
        <f>VLOOKUP(J4,学年対応表!A3:B103,2,TRUE)</f>
        <v>その他</v>
      </c>
      <c r="C4" s="41"/>
      <c r="D4" s="42" t="str">
        <f t="shared" ref="D4:D42" si="0">PHONETIC(C4)</f>
        <v/>
      </c>
      <c r="E4" s="37"/>
      <c r="F4" s="37"/>
      <c r="G4" s="37"/>
      <c r="H4" s="38"/>
      <c r="I4" s="43"/>
      <c r="J4" s="40">
        <f t="shared" ref="J4:J42" si="1">DATEDIF(I4,DATE($B$1,4,1),"Y")</f>
        <v>121</v>
      </c>
    </row>
    <row r="5" spans="1:25" ht="21.6" customHeight="1" x14ac:dyDescent="0.4">
      <c r="A5" s="22">
        <v>3</v>
      </c>
      <c r="B5" s="40" t="str">
        <f>VLOOKUP(J5,学年対応表!A4:B104,2,TRUE)</f>
        <v>その他</v>
      </c>
      <c r="C5" s="41"/>
      <c r="D5" s="44" t="str">
        <f t="shared" si="0"/>
        <v/>
      </c>
      <c r="E5" s="37"/>
      <c r="F5" s="37"/>
      <c r="G5" s="37"/>
      <c r="H5" s="38"/>
      <c r="I5" s="43"/>
      <c r="J5" s="40">
        <f t="shared" si="1"/>
        <v>121</v>
      </c>
    </row>
    <row r="6" spans="1:25" ht="21.6" customHeight="1" x14ac:dyDescent="0.4">
      <c r="A6" s="22">
        <v>4</v>
      </c>
      <c r="B6" s="40" t="str">
        <f>VLOOKUP(J6,学年対応表!A5:B105,2,TRUE)</f>
        <v>その他</v>
      </c>
      <c r="C6" s="41"/>
      <c r="D6" s="44" t="str">
        <f t="shared" si="0"/>
        <v/>
      </c>
      <c r="E6" s="37"/>
      <c r="F6" s="37"/>
      <c r="G6" s="37"/>
      <c r="H6" s="38"/>
      <c r="I6" s="43"/>
      <c r="J6" s="40">
        <f t="shared" si="1"/>
        <v>121</v>
      </c>
      <c r="Q6" s="1"/>
      <c r="R6" s="1"/>
      <c r="S6" s="1"/>
      <c r="T6" s="1"/>
      <c r="U6" s="1"/>
      <c r="V6" s="1"/>
      <c r="W6" s="1"/>
      <c r="X6" s="1"/>
      <c r="Y6" s="1"/>
    </row>
    <row r="7" spans="1:25" ht="21.6" customHeight="1" x14ac:dyDescent="0.4">
      <c r="A7" s="22">
        <v>5</v>
      </c>
      <c r="B7" s="40" t="str">
        <f>VLOOKUP(J7,学年対応表!A6:B106,2,TRUE)</f>
        <v>その他</v>
      </c>
      <c r="C7" s="41"/>
      <c r="D7" s="44" t="str">
        <f t="shared" si="0"/>
        <v/>
      </c>
      <c r="E7" s="37"/>
      <c r="F7" s="37"/>
      <c r="G7" s="37"/>
      <c r="H7" s="38"/>
      <c r="I7" s="43"/>
      <c r="J7" s="40">
        <f t="shared" si="1"/>
        <v>121</v>
      </c>
    </row>
    <row r="8" spans="1:25" ht="21.6" customHeight="1" x14ac:dyDescent="0.4">
      <c r="A8" s="22">
        <v>6</v>
      </c>
      <c r="B8" s="40" t="str">
        <f>VLOOKUP(J8,学年対応表!A7:B107,2,TRUE)</f>
        <v>その他</v>
      </c>
      <c r="C8" s="41"/>
      <c r="D8" s="44" t="str">
        <f t="shared" si="0"/>
        <v/>
      </c>
      <c r="E8" s="37"/>
      <c r="F8" s="37"/>
      <c r="G8" s="37"/>
      <c r="H8" s="38"/>
      <c r="I8" s="43"/>
      <c r="J8" s="40">
        <f t="shared" si="1"/>
        <v>121</v>
      </c>
    </row>
    <row r="9" spans="1:25" ht="21.6" customHeight="1" x14ac:dyDescent="0.4">
      <c r="A9" s="22">
        <v>7</v>
      </c>
      <c r="B9" s="40" t="str">
        <f>VLOOKUP(J9,学年対応表!A8:B108,2,TRUE)</f>
        <v>その他</v>
      </c>
      <c r="C9" s="41"/>
      <c r="D9" s="44" t="str">
        <f t="shared" si="0"/>
        <v/>
      </c>
      <c r="E9" s="37"/>
      <c r="F9" s="37"/>
      <c r="G9" s="37"/>
      <c r="H9" s="38"/>
      <c r="I9" s="43"/>
      <c r="J9" s="40">
        <f t="shared" si="1"/>
        <v>121</v>
      </c>
    </row>
    <row r="10" spans="1:25" ht="21.6" customHeight="1" x14ac:dyDescent="0.4">
      <c r="A10" s="22">
        <v>8</v>
      </c>
      <c r="B10" s="40" t="str">
        <f>VLOOKUP(J10,学年対応表!A9:B109,2,TRUE)</f>
        <v>その他</v>
      </c>
      <c r="C10" s="41"/>
      <c r="D10" s="44" t="str">
        <f t="shared" si="0"/>
        <v/>
      </c>
      <c r="E10" s="37"/>
      <c r="F10" s="37"/>
      <c r="G10" s="37"/>
      <c r="H10" s="38"/>
      <c r="I10" s="43"/>
      <c r="J10" s="40">
        <f t="shared" si="1"/>
        <v>121</v>
      </c>
    </row>
    <row r="11" spans="1:25" ht="21.6" customHeight="1" x14ac:dyDescent="0.4">
      <c r="A11" s="22">
        <v>9</v>
      </c>
      <c r="B11" s="40" t="str">
        <f>VLOOKUP(J11,学年対応表!A10:B110,2,TRUE)</f>
        <v>その他</v>
      </c>
      <c r="C11" s="41"/>
      <c r="D11" s="44" t="str">
        <f t="shared" si="0"/>
        <v/>
      </c>
      <c r="E11" s="37"/>
      <c r="F11" s="37"/>
      <c r="G11" s="37"/>
      <c r="H11" s="38"/>
      <c r="I11" s="43"/>
      <c r="J11" s="40">
        <f t="shared" si="1"/>
        <v>121</v>
      </c>
    </row>
    <row r="12" spans="1:25" ht="21.6" customHeight="1" x14ac:dyDescent="0.4">
      <c r="A12" s="22">
        <v>10</v>
      </c>
      <c r="B12" s="40" t="str">
        <f>VLOOKUP(J12,学年対応表!A11:B111,2,TRUE)</f>
        <v>その他</v>
      </c>
      <c r="C12" s="41"/>
      <c r="D12" s="44" t="str">
        <f t="shared" si="0"/>
        <v/>
      </c>
      <c r="E12" s="37"/>
      <c r="F12" s="37"/>
      <c r="G12" s="37"/>
      <c r="H12" s="38"/>
      <c r="I12" s="43"/>
      <c r="J12" s="40">
        <f t="shared" si="1"/>
        <v>121</v>
      </c>
    </row>
    <row r="13" spans="1:25" ht="21.6" customHeight="1" x14ac:dyDescent="0.4">
      <c r="A13" s="22">
        <v>11</v>
      </c>
      <c r="B13" s="40" t="str">
        <f>VLOOKUP(J13,学年対応表!A12:B112,2,TRUE)</f>
        <v>その他</v>
      </c>
      <c r="C13" s="41"/>
      <c r="D13" s="44" t="str">
        <f t="shared" si="0"/>
        <v/>
      </c>
      <c r="E13" s="37"/>
      <c r="F13" s="37"/>
      <c r="G13" s="37"/>
      <c r="H13" s="38"/>
      <c r="I13" s="43"/>
      <c r="J13" s="40">
        <f t="shared" si="1"/>
        <v>121</v>
      </c>
    </row>
    <row r="14" spans="1:25" ht="21.6" customHeight="1" x14ac:dyDescent="0.4">
      <c r="A14" s="22">
        <v>12</v>
      </c>
      <c r="B14" s="40" t="str">
        <f>VLOOKUP(J14,学年対応表!A13:B113,2,TRUE)</f>
        <v>その他</v>
      </c>
      <c r="C14" s="41"/>
      <c r="D14" s="44" t="str">
        <f t="shared" si="0"/>
        <v/>
      </c>
      <c r="E14" s="37"/>
      <c r="F14" s="37"/>
      <c r="G14" s="37"/>
      <c r="H14" s="38"/>
      <c r="I14" s="43"/>
      <c r="J14" s="40">
        <f t="shared" si="1"/>
        <v>121</v>
      </c>
    </row>
    <row r="15" spans="1:25" ht="21.6" customHeight="1" x14ac:dyDescent="0.4">
      <c r="A15" s="22">
        <v>13</v>
      </c>
      <c r="B15" s="40" t="str">
        <f>VLOOKUP(J15,学年対応表!A14:B114,2,TRUE)</f>
        <v>その他</v>
      </c>
      <c r="C15" s="41"/>
      <c r="D15" s="44" t="str">
        <f t="shared" si="0"/>
        <v/>
      </c>
      <c r="E15" s="37"/>
      <c r="F15" s="37"/>
      <c r="G15" s="37"/>
      <c r="H15" s="38"/>
      <c r="I15" s="43"/>
      <c r="J15" s="40">
        <f t="shared" si="1"/>
        <v>121</v>
      </c>
    </row>
    <row r="16" spans="1:25" ht="21.6" customHeight="1" x14ac:dyDescent="0.4">
      <c r="A16" s="22">
        <v>14</v>
      </c>
      <c r="B16" s="40" t="str">
        <f>VLOOKUP(J16,学年対応表!A15:B115,2,TRUE)</f>
        <v>その他</v>
      </c>
      <c r="C16" s="41"/>
      <c r="D16" s="44" t="str">
        <f t="shared" si="0"/>
        <v/>
      </c>
      <c r="E16" s="37"/>
      <c r="F16" s="37"/>
      <c r="G16" s="37"/>
      <c r="H16" s="38"/>
      <c r="I16" s="43"/>
      <c r="J16" s="40">
        <f t="shared" si="1"/>
        <v>121</v>
      </c>
    </row>
    <row r="17" spans="1:10" ht="21.6" customHeight="1" x14ac:dyDescent="0.4">
      <c r="A17" s="22">
        <v>15</v>
      </c>
      <c r="B17" s="40" t="str">
        <f>VLOOKUP(J17,学年対応表!A16:B116,2,TRUE)</f>
        <v>その他</v>
      </c>
      <c r="C17" s="41"/>
      <c r="D17" s="44" t="str">
        <f t="shared" si="0"/>
        <v/>
      </c>
      <c r="E17" s="37"/>
      <c r="F17" s="37"/>
      <c r="G17" s="37"/>
      <c r="H17" s="38"/>
      <c r="I17" s="43"/>
      <c r="J17" s="40">
        <f t="shared" si="1"/>
        <v>121</v>
      </c>
    </row>
    <row r="18" spans="1:10" ht="21.6" customHeight="1" x14ac:dyDescent="0.4">
      <c r="A18" s="22">
        <v>16</v>
      </c>
      <c r="B18" s="40" t="str">
        <f>VLOOKUP(J18,学年対応表!A17:B117,2,TRUE)</f>
        <v>その他</v>
      </c>
      <c r="C18" s="41"/>
      <c r="D18" s="44" t="str">
        <f t="shared" si="0"/>
        <v/>
      </c>
      <c r="E18" s="37"/>
      <c r="F18" s="37"/>
      <c r="G18" s="37"/>
      <c r="H18" s="38"/>
      <c r="I18" s="43"/>
      <c r="J18" s="40">
        <f t="shared" si="1"/>
        <v>121</v>
      </c>
    </row>
    <row r="19" spans="1:10" ht="21.6" customHeight="1" x14ac:dyDescent="0.4">
      <c r="A19" s="22">
        <v>17</v>
      </c>
      <c r="B19" s="40" t="str">
        <f>VLOOKUP(J19,学年対応表!A18:B118,2,TRUE)</f>
        <v>その他</v>
      </c>
      <c r="C19" s="41"/>
      <c r="D19" s="44" t="str">
        <f t="shared" si="0"/>
        <v/>
      </c>
      <c r="E19" s="37"/>
      <c r="F19" s="37"/>
      <c r="G19" s="37"/>
      <c r="H19" s="38"/>
      <c r="I19" s="43"/>
      <c r="J19" s="40">
        <f t="shared" si="1"/>
        <v>121</v>
      </c>
    </row>
    <row r="20" spans="1:10" ht="21.6" customHeight="1" x14ac:dyDescent="0.4">
      <c r="A20" s="22">
        <v>18</v>
      </c>
      <c r="B20" s="40" t="str">
        <f>VLOOKUP(J20,学年対応表!A19:B119,2,TRUE)</f>
        <v>その他</v>
      </c>
      <c r="C20" s="41"/>
      <c r="D20" s="44" t="str">
        <f t="shared" si="0"/>
        <v/>
      </c>
      <c r="E20" s="37"/>
      <c r="F20" s="37"/>
      <c r="G20" s="37"/>
      <c r="H20" s="38"/>
      <c r="I20" s="43"/>
      <c r="J20" s="40">
        <f t="shared" si="1"/>
        <v>121</v>
      </c>
    </row>
    <row r="21" spans="1:10" ht="21.6" customHeight="1" x14ac:dyDescent="0.4">
      <c r="A21" s="22">
        <v>19</v>
      </c>
      <c r="B21" s="40" t="str">
        <f>VLOOKUP(J21,学年対応表!A20:B120,2,TRUE)</f>
        <v>その他</v>
      </c>
      <c r="C21" s="41"/>
      <c r="D21" s="44" t="str">
        <f t="shared" si="0"/>
        <v/>
      </c>
      <c r="E21" s="37"/>
      <c r="F21" s="37"/>
      <c r="G21" s="37"/>
      <c r="H21" s="38"/>
      <c r="I21" s="43"/>
      <c r="J21" s="40">
        <f t="shared" si="1"/>
        <v>121</v>
      </c>
    </row>
    <row r="22" spans="1:10" ht="21.6" customHeight="1" x14ac:dyDescent="0.4">
      <c r="A22" s="22">
        <v>20</v>
      </c>
      <c r="B22" s="40" t="str">
        <f>VLOOKUP(J22,学年対応表!A21:B121,2,TRUE)</f>
        <v>その他</v>
      </c>
      <c r="C22" s="41"/>
      <c r="D22" s="44" t="str">
        <f t="shared" si="0"/>
        <v/>
      </c>
      <c r="E22" s="37"/>
      <c r="F22" s="37"/>
      <c r="G22" s="37"/>
      <c r="H22" s="38"/>
      <c r="I22" s="43"/>
      <c r="J22" s="40">
        <f t="shared" si="1"/>
        <v>121</v>
      </c>
    </row>
    <row r="23" spans="1:10" ht="21.6" customHeight="1" x14ac:dyDescent="0.4">
      <c r="A23" s="22">
        <v>21</v>
      </c>
      <c r="B23" s="40" t="str">
        <f>VLOOKUP(J23,学年対応表!A22:B122,2,TRUE)</f>
        <v>その他</v>
      </c>
      <c r="C23" s="41"/>
      <c r="D23" s="44" t="str">
        <f t="shared" si="0"/>
        <v/>
      </c>
      <c r="E23" s="37"/>
      <c r="F23" s="37"/>
      <c r="G23" s="37"/>
      <c r="H23" s="38"/>
      <c r="I23" s="43"/>
      <c r="J23" s="40">
        <f t="shared" si="1"/>
        <v>121</v>
      </c>
    </row>
    <row r="24" spans="1:10" ht="21.6" customHeight="1" x14ac:dyDescent="0.4">
      <c r="A24" s="22">
        <v>22</v>
      </c>
      <c r="B24" s="40" t="str">
        <f>VLOOKUP(J24,学年対応表!A23:B123,2,TRUE)</f>
        <v>その他</v>
      </c>
      <c r="C24" s="41"/>
      <c r="D24" s="44" t="str">
        <f t="shared" si="0"/>
        <v/>
      </c>
      <c r="E24" s="37"/>
      <c r="F24" s="37"/>
      <c r="G24" s="37"/>
      <c r="H24" s="38"/>
      <c r="I24" s="43"/>
      <c r="J24" s="40">
        <f t="shared" si="1"/>
        <v>121</v>
      </c>
    </row>
    <row r="25" spans="1:10" ht="21.6" customHeight="1" x14ac:dyDescent="0.4">
      <c r="A25" s="22">
        <v>23</v>
      </c>
      <c r="B25" s="40" t="str">
        <f>VLOOKUP(J25,学年対応表!A24:B124,2,TRUE)</f>
        <v>その他</v>
      </c>
      <c r="C25" s="41"/>
      <c r="D25" s="44" t="str">
        <f t="shared" si="0"/>
        <v/>
      </c>
      <c r="E25" s="37"/>
      <c r="F25" s="37"/>
      <c r="G25" s="37"/>
      <c r="H25" s="38"/>
      <c r="I25" s="43"/>
      <c r="J25" s="40">
        <f t="shared" si="1"/>
        <v>121</v>
      </c>
    </row>
    <row r="26" spans="1:10" ht="21.6" customHeight="1" x14ac:dyDescent="0.4">
      <c r="A26" s="22">
        <v>24</v>
      </c>
      <c r="B26" s="40" t="str">
        <f>VLOOKUP(J26,学年対応表!A25:B125,2,TRUE)</f>
        <v>その他</v>
      </c>
      <c r="C26" s="41"/>
      <c r="D26" s="44" t="str">
        <f t="shared" si="0"/>
        <v/>
      </c>
      <c r="E26" s="37"/>
      <c r="F26" s="37"/>
      <c r="G26" s="37"/>
      <c r="H26" s="38"/>
      <c r="I26" s="43"/>
      <c r="J26" s="40">
        <f t="shared" si="1"/>
        <v>121</v>
      </c>
    </row>
    <row r="27" spans="1:10" ht="21.6" customHeight="1" x14ac:dyDescent="0.4">
      <c r="A27" s="22">
        <v>25</v>
      </c>
      <c r="B27" s="40" t="str">
        <f>VLOOKUP(J27,学年対応表!A26:B126,2,TRUE)</f>
        <v>その他</v>
      </c>
      <c r="C27" s="41"/>
      <c r="D27" s="44" t="str">
        <f t="shared" si="0"/>
        <v/>
      </c>
      <c r="E27" s="37"/>
      <c r="F27" s="37"/>
      <c r="G27" s="37"/>
      <c r="H27" s="38"/>
      <c r="I27" s="43"/>
      <c r="J27" s="40">
        <f t="shared" si="1"/>
        <v>121</v>
      </c>
    </row>
    <row r="28" spans="1:10" ht="21.6" customHeight="1" x14ac:dyDescent="0.4">
      <c r="A28" s="22">
        <v>26</v>
      </c>
      <c r="B28" s="40" t="str">
        <f>VLOOKUP(J28,学年対応表!A27:B127,2,TRUE)</f>
        <v>その他</v>
      </c>
      <c r="C28" s="41"/>
      <c r="D28" s="44" t="str">
        <f t="shared" si="0"/>
        <v/>
      </c>
      <c r="E28" s="37"/>
      <c r="F28" s="37"/>
      <c r="G28" s="37"/>
      <c r="H28" s="38"/>
      <c r="I28" s="43"/>
      <c r="J28" s="40">
        <f t="shared" si="1"/>
        <v>121</v>
      </c>
    </row>
    <row r="29" spans="1:10" ht="21.6" customHeight="1" x14ac:dyDescent="0.4">
      <c r="A29" s="22">
        <v>27</v>
      </c>
      <c r="B29" s="40" t="str">
        <f>VLOOKUP(J29,学年対応表!A28:B128,2,TRUE)</f>
        <v>その他</v>
      </c>
      <c r="C29" s="41"/>
      <c r="D29" s="44" t="str">
        <f t="shared" si="0"/>
        <v/>
      </c>
      <c r="E29" s="37"/>
      <c r="F29" s="37"/>
      <c r="G29" s="37"/>
      <c r="H29" s="38"/>
      <c r="I29" s="43"/>
      <c r="J29" s="40">
        <f t="shared" si="1"/>
        <v>121</v>
      </c>
    </row>
    <row r="30" spans="1:10" ht="21.6" customHeight="1" x14ac:dyDescent="0.4">
      <c r="A30" s="22">
        <v>28</v>
      </c>
      <c r="B30" s="40" t="str">
        <f>VLOOKUP(J30,学年対応表!A29:B129,2,TRUE)</f>
        <v>その他</v>
      </c>
      <c r="C30" s="41"/>
      <c r="D30" s="44" t="str">
        <f t="shared" si="0"/>
        <v/>
      </c>
      <c r="E30" s="37"/>
      <c r="F30" s="37"/>
      <c r="G30" s="37"/>
      <c r="H30" s="38"/>
      <c r="I30" s="43"/>
      <c r="J30" s="40">
        <f t="shared" si="1"/>
        <v>121</v>
      </c>
    </row>
    <row r="31" spans="1:10" ht="21.6" customHeight="1" x14ac:dyDescent="0.4">
      <c r="A31" s="22">
        <v>29</v>
      </c>
      <c r="B31" s="40" t="str">
        <f>VLOOKUP(J31,学年対応表!A30:B130,2,TRUE)</f>
        <v>その他</v>
      </c>
      <c r="C31" s="41"/>
      <c r="D31" s="44" t="str">
        <f t="shared" si="0"/>
        <v/>
      </c>
      <c r="E31" s="37"/>
      <c r="F31" s="37"/>
      <c r="G31" s="37"/>
      <c r="H31" s="38"/>
      <c r="I31" s="43"/>
      <c r="J31" s="40">
        <f t="shared" si="1"/>
        <v>121</v>
      </c>
    </row>
    <row r="32" spans="1:10" ht="21.6" customHeight="1" x14ac:dyDescent="0.4">
      <c r="A32" s="22">
        <v>30</v>
      </c>
      <c r="B32" s="40" t="str">
        <f>VLOOKUP(J32,学年対応表!A31:B131,2,TRUE)</f>
        <v>その他</v>
      </c>
      <c r="C32" s="41"/>
      <c r="D32" s="44" t="str">
        <f t="shared" si="0"/>
        <v/>
      </c>
      <c r="E32" s="37"/>
      <c r="F32" s="37"/>
      <c r="G32" s="37"/>
      <c r="H32" s="38"/>
      <c r="I32" s="43"/>
      <c r="J32" s="40">
        <f t="shared" si="1"/>
        <v>121</v>
      </c>
    </row>
    <row r="33" spans="1:10" ht="21.6" customHeight="1" x14ac:dyDescent="0.4">
      <c r="A33" s="22">
        <v>31</v>
      </c>
      <c r="B33" s="40" t="str">
        <f>VLOOKUP(J33,学年対応表!A32:B132,2,TRUE)</f>
        <v>その他</v>
      </c>
      <c r="C33" s="41"/>
      <c r="D33" s="44" t="str">
        <f t="shared" si="0"/>
        <v/>
      </c>
      <c r="E33" s="37"/>
      <c r="F33" s="37"/>
      <c r="G33" s="37"/>
      <c r="H33" s="38"/>
      <c r="I33" s="43"/>
      <c r="J33" s="40">
        <f t="shared" si="1"/>
        <v>121</v>
      </c>
    </row>
    <row r="34" spans="1:10" ht="21.6" customHeight="1" x14ac:dyDescent="0.4">
      <c r="A34" s="22">
        <v>32</v>
      </c>
      <c r="B34" s="40" t="str">
        <f>VLOOKUP(J34,学年対応表!A33:B133,2,TRUE)</f>
        <v>その他</v>
      </c>
      <c r="C34" s="41"/>
      <c r="D34" s="44" t="str">
        <f t="shared" si="0"/>
        <v/>
      </c>
      <c r="E34" s="37"/>
      <c r="F34" s="37"/>
      <c r="G34" s="37"/>
      <c r="H34" s="38"/>
      <c r="I34" s="43"/>
      <c r="J34" s="40">
        <f t="shared" si="1"/>
        <v>121</v>
      </c>
    </row>
    <row r="35" spans="1:10" ht="21.6" customHeight="1" x14ac:dyDescent="0.4">
      <c r="A35" s="22">
        <v>33</v>
      </c>
      <c r="B35" s="40" t="str">
        <f>VLOOKUP(J35,学年対応表!A34:B134,2,TRUE)</f>
        <v>その他</v>
      </c>
      <c r="C35" s="41"/>
      <c r="D35" s="44" t="str">
        <f t="shared" si="0"/>
        <v/>
      </c>
      <c r="E35" s="37"/>
      <c r="F35" s="37"/>
      <c r="G35" s="37"/>
      <c r="H35" s="38"/>
      <c r="I35" s="43"/>
      <c r="J35" s="40">
        <f t="shared" si="1"/>
        <v>121</v>
      </c>
    </row>
    <row r="36" spans="1:10" ht="21.6" customHeight="1" x14ac:dyDescent="0.4">
      <c r="A36" s="22">
        <v>34</v>
      </c>
      <c r="B36" s="40" t="str">
        <f>VLOOKUP(J36,学年対応表!A35:B135,2,TRUE)</f>
        <v>その他</v>
      </c>
      <c r="C36" s="41"/>
      <c r="D36" s="44" t="str">
        <f t="shared" si="0"/>
        <v/>
      </c>
      <c r="E36" s="37"/>
      <c r="F36" s="37"/>
      <c r="G36" s="37"/>
      <c r="H36" s="38"/>
      <c r="I36" s="43"/>
      <c r="J36" s="40">
        <f t="shared" si="1"/>
        <v>121</v>
      </c>
    </row>
    <row r="37" spans="1:10" x14ac:dyDescent="0.4">
      <c r="A37" s="22">
        <v>35</v>
      </c>
      <c r="B37" s="40" t="str">
        <f>VLOOKUP(J37,学年対応表!A36:B136,2,TRUE)</f>
        <v>その他</v>
      </c>
      <c r="C37" s="41"/>
      <c r="D37" s="44" t="str">
        <f t="shared" si="0"/>
        <v/>
      </c>
      <c r="E37" s="37"/>
      <c r="F37" s="37"/>
      <c r="G37" s="37"/>
      <c r="H37" s="38"/>
      <c r="I37" s="43"/>
      <c r="J37" s="40">
        <f t="shared" si="1"/>
        <v>121</v>
      </c>
    </row>
    <row r="38" spans="1:10" x14ac:dyDescent="0.4">
      <c r="A38" s="22">
        <v>36</v>
      </c>
      <c r="B38" s="40" t="str">
        <f>VLOOKUP(J38,学年対応表!A37:B137,2,TRUE)</f>
        <v>その他</v>
      </c>
      <c r="C38" s="41"/>
      <c r="D38" s="44" t="str">
        <f t="shared" si="0"/>
        <v/>
      </c>
      <c r="E38" s="37"/>
      <c r="F38" s="37"/>
      <c r="G38" s="37"/>
      <c r="H38" s="38"/>
      <c r="I38" s="43"/>
      <c r="J38" s="40">
        <f t="shared" si="1"/>
        <v>121</v>
      </c>
    </row>
    <row r="39" spans="1:10" x14ac:dyDescent="0.4">
      <c r="A39" s="22">
        <v>37</v>
      </c>
      <c r="B39" s="40" t="str">
        <f>VLOOKUP(J39,学年対応表!A38:B138,2,TRUE)</f>
        <v>その他</v>
      </c>
      <c r="C39" s="41"/>
      <c r="D39" s="44" t="str">
        <f t="shared" si="0"/>
        <v/>
      </c>
      <c r="E39" s="37"/>
      <c r="F39" s="37"/>
      <c r="G39" s="37"/>
      <c r="H39" s="38"/>
      <c r="I39" s="43"/>
      <c r="J39" s="40">
        <f t="shared" si="1"/>
        <v>121</v>
      </c>
    </row>
    <row r="40" spans="1:10" x14ac:dyDescent="0.4">
      <c r="A40" s="22">
        <v>38</v>
      </c>
      <c r="B40" s="40" t="str">
        <f>VLOOKUP(J40,学年対応表!A39:B139,2,TRUE)</f>
        <v>その他</v>
      </c>
      <c r="C40" s="41"/>
      <c r="D40" s="44" t="str">
        <f t="shared" si="0"/>
        <v/>
      </c>
      <c r="E40" s="37"/>
      <c r="F40" s="37"/>
      <c r="G40" s="37"/>
      <c r="H40" s="38"/>
      <c r="I40" s="43"/>
      <c r="J40" s="40">
        <f t="shared" si="1"/>
        <v>121</v>
      </c>
    </row>
    <row r="41" spans="1:10" x14ac:dyDescent="0.4">
      <c r="A41" s="22">
        <v>39</v>
      </c>
      <c r="B41" s="40" t="str">
        <f>VLOOKUP(J41,学年対応表!A40:B140,2,TRUE)</f>
        <v>その他</v>
      </c>
      <c r="C41" s="41"/>
      <c r="D41" s="44" t="str">
        <f t="shared" si="0"/>
        <v/>
      </c>
      <c r="E41" s="37"/>
      <c r="F41" s="37"/>
      <c r="G41" s="37"/>
      <c r="H41" s="38"/>
      <c r="I41" s="43"/>
      <c r="J41" s="40">
        <f t="shared" si="1"/>
        <v>121</v>
      </c>
    </row>
    <row r="42" spans="1:10" x14ac:dyDescent="0.4">
      <c r="A42" s="22">
        <v>40</v>
      </c>
      <c r="B42" s="40" t="str">
        <f>VLOOKUP(J42,学年対応表!A41:B141,2,TRUE)</f>
        <v>その他</v>
      </c>
      <c r="C42" s="41"/>
      <c r="D42" s="44" t="str">
        <f t="shared" si="0"/>
        <v/>
      </c>
      <c r="E42" s="37"/>
      <c r="F42" s="37"/>
      <c r="G42" s="37"/>
      <c r="H42" s="38"/>
      <c r="I42" s="43"/>
      <c r="J42" s="40">
        <f t="shared" si="1"/>
        <v>121</v>
      </c>
    </row>
  </sheetData>
  <phoneticPr fontId="2"/>
  <pageMargins left="0.7" right="0.7" top="0.75" bottom="0.75" header="0.3" footer="0.3"/>
  <pageSetup paperSize="9" orientation="landscape" r:id="rId1"/>
  <headerFooter>
    <oddHeader>&amp;C&amp;18●●スポーツ少年団　団員名簿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65AF-CD03-453A-8E04-2294EC4672D8}">
  <dimension ref="A1:W42"/>
  <sheetViews>
    <sheetView view="pageLayout" zoomScaleNormal="100" workbookViewId="0">
      <selection activeCell="E3" sqref="E3"/>
    </sheetView>
  </sheetViews>
  <sheetFormatPr defaultRowHeight="18.75" x14ac:dyDescent="0.4"/>
  <cols>
    <col min="1" max="1" width="3.5" bestFit="1" customWidth="1"/>
    <col min="2" max="2" width="15.625" customWidth="1"/>
    <col min="3" max="3" width="17.375" customWidth="1"/>
    <col min="4" max="4" width="16.125" customWidth="1"/>
    <col min="5" max="5" width="23.625" customWidth="1"/>
    <col min="6" max="6" width="10.875" customWidth="1"/>
    <col min="7" max="7" width="14.5" customWidth="1"/>
    <col min="8" max="8" width="11.375" customWidth="1"/>
    <col min="9" max="9" width="6.5" bestFit="1" customWidth="1"/>
  </cols>
  <sheetData>
    <row r="1" spans="1:23" ht="19.5" thickBot="1" x14ac:dyDescent="0.45">
      <c r="B1" s="9">
        <v>2021</v>
      </c>
      <c r="C1" t="s">
        <v>9</v>
      </c>
      <c r="H1" s="8">
        <f ca="1">TODAY()</f>
        <v>44336</v>
      </c>
      <c r="I1" t="s">
        <v>26</v>
      </c>
    </row>
    <row r="2" spans="1:23" ht="27" x14ac:dyDescent="0.4">
      <c r="A2" s="3" t="s">
        <v>0</v>
      </c>
      <c r="B2" s="3" t="s">
        <v>27</v>
      </c>
      <c r="C2" s="3" t="s">
        <v>2</v>
      </c>
      <c r="D2" s="11" t="s">
        <v>8</v>
      </c>
      <c r="E2" s="3" t="s">
        <v>3</v>
      </c>
      <c r="F2" s="3" t="s">
        <v>4</v>
      </c>
      <c r="G2" s="3" t="s">
        <v>5</v>
      </c>
      <c r="H2" s="3" t="s">
        <v>6</v>
      </c>
      <c r="I2" s="11" t="s">
        <v>25</v>
      </c>
    </row>
    <row r="3" spans="1:23" ht="21.6" customHeight="1" x14ac:dyDescent="0.4">
      <c r="A3" s="22">
        <v>1</v>
      </c>
      <c r="B3" s="34"/>
      <c r="C3" s="35"/>
      <c r="D3" s="36" t="str">
        <f>PHONETIC(C3)</f>
        <v/>
      </c>
      <c r="E3" s="37"/>
      <c r="F3" s="37"/>
      <c r="G3" s="38"/>
      <c r="H3" s="39"/>
      <c r="I3" s="40">
        <f>DATEDIF(H3,DATE($B$1,4,1),"Y")</f>
        <v>121</v>
      </c>
    </row>
    <row r="4" spans="1:23" ht="21.6" customHeight="1" x14ac:dyDescent="0.4">
      <c r="A4" s="22">
        <v>2</v>
      </c>
      <c r="B4" s="34"/>
      <c r="C4" s="41"/>
      <c r="D4" s="42" t="str">
        <f t="shared" ref="D4:D42" si="0">PHONETIC(C4)</f>
        <v/>
      </c>
      <c r="E4" s="37"/>
      <c r="F4" s="37"/>
      <c r="G4" s="38"/>
      <c r="H4" s="43"/>
      <c r="I4" s="40">
        <f t="shared" ref="I4:I42" si="1">DATEDIF(H4,DATE($B$1,4,1),"Y")</f>
        <v>121</v>
      </c>
    </row>
    <row r="5" spans="1:23" ht="21.6" customHeight="1" x14ac:dyDescent="0.4">
      <c r="A5" s="22">
        <v>3</v>
      </c>
      <c r="B5" s="34"/>
      <c r="C5" s="41"/>
      <c r="D5" s="44" t="str">
        <f t="shared" si="0"/>
        <v/>
      </c>
      <c r="E5" s="37"/>
      <c r="F5" s="37"/>
      <c r="G5" s="38"/>
      <c r="H5" s="43"/>
      <c r="I5" s="40">
        <f t="shared" si="1"/>
        <v>121</v>
      </c>
    </row>
    <row r="6" spans="1:23" ht="21.6" customHeight="1" x14ac:dyDescent="0.4">
      <c r="A6" s="22">
        <v>4</v>
      </c>
      <c r="B6" s="34"/>
      <c r="C6" s="41"/>
      <c r="D6" s="44" t="str">
        <f t="shared" si="0"/>
        <v/>
      </c>
      <c r="E6" s="37"/>
      <c r="F6" s="37"/>
      <c r="G6" s="38"/>
      <c r="H6" s="43"/>
      <c r="I6" s="40">
        <f t="shared" si="1"/>
        <v>121</v>
      </c>
      <c r="O6" s="1"/>
      <c r="P6" s="1"/>
      <c r="Q6" s="1"/>
      <c r="R6" s="1"/>
      <c r="S6" s="1"/>
      <c r="T6" s="1"/>
      <c r="U6" s="1"/>
      <c r="V6" s="1"/>
      <c r="W6" s="1"/>
    </row>
    <row r="7" spans="1:23" ht="21.6" customHeight="1" x14ac:dyDescent="0.4">
      <c r="A7" s="22">
        <v>5</v>
      </c>
      <c r="B7" s="34"/>
      <c r="C7" s="41"/>
      <c r="D7" s="44" t="str">
        <f t="shared" si="0"/>
        <v/>
      </c>
      <c r="E7" s="37"/>
      <c r="F7" s="37"/>
      <c r="G7" s="38"/>
      <c r="H7" s="43"/>
      <c r="I7" s="40">
        <f t="shared" si="1"/>
        <v>121</v>
      </c>
    </row>
    <row r="8" spans="1:23" ht="21.6" customHeight="1" x14ac:dyDescent="0.4">
      <c r="A8" s="22">
        <v>6</v>
      </c>
      <c r="B8" s="34"/>
      <c r="C8" s="41"/>
      <c r="D8" s="44" t="str">
        <f t="shared" si="0"/>
        <v/>
      </c>
      <c r="E8" s="37"/>
      <c r="F8" s="37"/>
      <c r="G8" s="38"/>
      <c r="H8" s="43"/>
      <c r="I8" s="40">
        <f t="shared" si="1"/>
        <v>121</v>
      </c>
    </row>
    <row r="9" spans="1:23" ht="21.6" customHeight="1" x14ac:dyDescent="0.4">
      <c r="A9" s="22">
        <v>7</v>
      </c>
      <c r="B9" s="34"/>
      <c r="C9" s="41"/>
      <c r="D9" s="44" t="str">
        <f t="shared" si="0"/>
        <v/>
      </c>
      <c r="E9" s="37"/>
      <c r="F9" s="37"/>
      <c r="G9" s="38"/>
      <c r="H9" s="43"/>
      <c r="I9" s="40">
        <f t="shared" si="1"/>
        <v>121</v>
      </c>
    </row>
    <row r="10" spans="1:23" ht="21.6" customHeight="1" x14ac:dyDescent="0.4">
      <c r="A10" s="22">
        <v>8</v>
      </c>
      <c r="B10" s="34"/>
      <c r="C10" s="41"/>
      <c r="D10" s="44" t="str">
        <f t="shared" si="0"/>
        <v/>
      </c>
      <c r="E10" s="37"/>
      <c r="F10" s="37"/>
      <c r="G10" s="38"/>
      <c r="H10" s="43"/>
      <c r="I10" s="40">
        <f t="shared" si="1"/>
        <v>121</v>
      </c>
    </row>
    <row r="11" spans="1:23" ht="21.6" customHeight="1" x14ac:dyDescent="0.4">
      <c r="A11" s="22">
        <v>9</v>
      </c>
      <c r="B11" s="34"/>
      <c r="C11" s="41"/>
      <c r="D11" s="44" t="str">
        <f t="shared" si="0"/>
        <v/>
      </c>
      <c r="E11" s="37"/>
      <c r="F11" s="37"/>
      <c r="G11" s="38"/>
      <c r="H11" s="43"/>
      <c r="I11" s="40">
        <f t="shared" si="1"/>
        <v>121</v>
      </c>
    </row>
    <row r="12" spans="1:23" ht="21.6" customHeight="1" x14ac:dyDescent="0.4">
      <c r="A12" s="22">
        <v>10</v>
      </c>
      <c r="B12" s="34"/>
      <c r="C12" s="41"/>
      <c r="D12" s="44" t="str">
        <f t="shared" si="0"/>
        <v/>
      </c>
      <c r="E12" s="37"/>
      <c r="F12" s="37"/>
      <c r="G12" s="38"/>
      <c r="H12" s="43"/>
      <c r="I12" s="40">
        <f t="shared" si="1"/>
        <v>121</v>
      </c>
    </row>
    <row r="13" spans="1:23" ht="21.6" customHeight="1" x14ac:dyDescent="0.4">
      <c r="A13" s="22">
        <v>11</v>
      </c>
      <c r="B13" s="34"/>
      <c r="C13" s="41"/>
      <c r="D13" s="44" t="str">
        <f t="shared" si="0"/>
        <v/>
      </c>
      <c r="E13" s="37"/>
      <c r="F13" s="37"/>
      <c r="G13" s="38"/>
      <c r="H13" s="43"/>
      <c r="I13" s="40">
        <f t="shared" si="1"/>
        <v>121</v>
      </c>
    </row>
    <row r="14" spans="1:23" ht="21.6" customHeight="1" x14ac:dyDescent="0.4">
      <c r="A14" s="22">
        <v>12</v>
      </c>
      <c r="B14" s="34"/>
      <c r="C14" s="41"/>
      <c r="D14" s="44" t="str">
        <f t="shared" si="0"/>
        <v/>
      </c>
      <c r="E14" s="37"/>
      <c r="F14" s="37"/>
      <c r="G14" s="38"/>
      <c r="H14" s="43"/>
      <c r="I14" s="40">
        <f t="shared" si="1"/>
        <v>121</v>
      </c>
    </row>
    <row r="15" spans="1:23" ht="21.6" customHeight="1" x14ac:dyDescent="0.4">
      <c r="A15" s="22">
        <v>13</v>
      </c>
      <c r="B15" s="34"/>
      <c r="C15" s="41"/>
      <c r="D15" s="44" t="str">
        <f t="shared" si="0"/>
        <v/>
      </c>
      <c r="E15" s="37"/>
      <c r="F15" s="37"/>
      <c r="G15" s="38"/>
      <c r="H15" s="43"/>
      <c r="I15" s="40">
        <f t="shared" si="1"/>
        <v>121</v>
      </c>
    </row>
    <row r="16" spans="1:23" ht="21.6" customHeight="1" x14ac:dyDescent="0.4">
      <c r="A16" s="22">
        <v>14</v>
      </c>
      <c r="B16" s="34"/>
      <c r="C16" s="41"/>
      <c r="D16" s="44" t="str">
        <f t="shared" si="0"/>
        <v/>
      </c>
      <c r="E16" s="37"/>
      <c r="F16" s="37"/>
      <c r="G16" s="38"/>
      <c r="H16" s="43"/>
      <c r="I16" s="40">
        <f t="shared" si="1"/>
        <v>121</v>
      </c>
    </row>
    <row r="17" spans="1:9" ht="21.6" customHeight="1" x14ac:dyDescent="0.4">
      <c r="A17" s="22">
        <v>15</v>
      </c>
      <c r="B17" s="34"/>
      <c r="C17" s="41"/>
      <c r="D17" s="44" t="str">
        <f t="shared" si="0"/>
        <v/>
      </c>
      <c r="E17" s="37"/>
      <c r="F17" s="37"/>
      <c r="G17" s="38"/>
      <c r="H17" s="43"/>
      <c r="I17" s="40">
        <f t="shared" si="1"/>
        <v>121</v>
      </c>
    </row>
    <row r="18" spans="1:9" ht="21.6" customHeight="1" x14ac:dyDescent="0.4">
      <c r="A18" s="22">
        <v>16</v>
      </c>
      <c r="B18" s="34"/>
      <c r="C18" s="41"/>
      <c r="D18" s="44" t="str">
        <f t="shared" si="0"/>
        <v/>
      </c>
      <c r="E18" s="37"/>
      <c r="F18" s="37"/>
      <c r="G18" s="38"/>
      <c r="H18" s="43"/>
      <c r="I18" s="40">
        <f t="shared" si="1"/>
        <v>121</v>
      </c>
    </row>
    <row r="19" spans="1:9" ht="21.6" customHeight="1" x14ac:dyDescent="0.4">
      <c r="A19" s="22">
        <v>17</v>
      </c>
      <c r="B19" s="34"/>
      <c r="C19" s="41"/>
      <c r="D19" s="44" t="str">
        <f t="shared" si="0"/>
        <v/>
      </c>
      <c r="E19" s="37"/>
      <c r="F19" s="37"/>
      <c r="G19" s="38"/>
      <c r="H19" s="43"/>
      <c r="I19" s="40">
        <f t="shared" si="1"/>
        <v>121</v>
      </c>
    </row>
    <row r="20" spans="1:9" ht="21.6" customHeight="1" x14ac:dyDescent="0.4">
      <c r="A20" s="22">
        <v>18</v>
      </c>
      <c r="B20" s="34"/>
      <c r="C20" s="41"/>
      <c r="D20" s="44" t="str">
        <f t="shared" si="0"/>
        <v/>
      </c>
      <c r="E20" s="37"/>
      <c r="F20" s="37"/>
      <c r="G20" s="38"/>
      <c r="H20" s="43"/>
      <c r="I20" s="40">
        <f t="shared" si="1"/>
        <v>121</v>
      </c>
    </row>
    <row r="21" spans="1:9" ht="21.6" customHeight="1" x14ac:dyDescent="0.4">
      <c r="A21" s="22">
        <v>19</v>
      </c>
      <c r="B21" s="34"/>
      <c r="C21" s="41"/>
      <c r="D21" s="44" t="str">
        <f t="shared" si="0"/>
        <v/>
      </c>
      <c r="E21" s="37"/>
      <c r="F21" s="37"/>
      <c r="G21" s="38"/>
      <c r="H21" s="43"/>
      <c r="I21" s="40">
        <f t="shared" si="1"/>
        <v>121</v>
      </c>
    </row>
    <row r="22" spans="1:9" ht="21.6" customHeight="1" x14ac:dyDescent="0.4">
      <c r="A22" s="22">
        <v>20</v>
      </c>
      <c r="B22" s="34"/>
      <c r="C22" s="41"/>
      <c r="D22" s="44" t="str">
        <f t="shared" si="0"/>
        <v/>
      </c>
      <c r="E22" s="37"/>
      <c r="F22" s="37"/>
      <c r="G22" s="38"/>
      <c r="H22" s="43"/>
      <c r="I22" s="40">
        <f t="shared" si="1"/>
        <v>121</v>
      </c>
    </row>
    <row r="23" spans="1:9" ht="21.6" customHeight="1" x14ac:dyDescent="0.4">
      <c r="A23" s="22">
        <v>21</v>
      </c>
      <c r="B23" s="34"/>
      <c r="C23" s="41"/>
      <c r="D23" s="44" t="str">
        <f t="shared" si="0"/>
        <v/>
      </c>
      <c r="E23" s="37"/>
      <c r="F23" s="37"/>
      <c r="G23" s="38"/>
      <c r="H23" s="43"/>
      <c r="I23" s="40">
        <f t="shared" si="1"/>
        <v>121</v>
      </c>
    </row>
    <row r="24" spans="1:9" ht="21.6" customHeight="1" x14ac:dyDescent="0.4">
      <c r="A24" s="22">
        <v>22</v>
      </c>
      <c r="B24" s="34"/>
      <c r="C24" s="41"/>
      <c r="D24" s="44" t="str">
        <f t="shared" si="0"/>
        <v/>
      </c>
      <c r="E24" s="37"/>
      <c r="F24" s="37"/>
      <c r="G24" s="38"/>
      <c r="H24" s="43"/>
      <c r="I24" s="40">
        <f t="shared" si="1"/>
        <v>121</v>
      </c>
    </row>
    <row r="25" spans="1:9" ht="21.6" customHeight="1" x14ac:dyDescent="0.4">
      <c r="A25" s="22">
        <v>23</v>
      </c>
      <c r="B25" s="34"/>
      <c r="C25" s="41"/>
      <c r="D25" s="44" t="str">
        <f t="shared" si="0"/>
        <v/>
      </c>
      <c r="E25" s="37"/>
      <c r="F25" s="37"/>
      <c r="G25" s="38"/>
      <c r="H25" s="43"/>
      <c r="I25" s="40">
        <f t="shared" si="1"/>
        <v>121</v>
      </c>
    </row>
    <row r="26" spans="1:9" ht="21.6" customHeight="1" x14ac:dyDescent="0.4">
      <c r="A26" s="22">
        <v>24</v>
      </c>
      <c r="B26" s="34"/>
      <c r="C26" s="41"/>
      <c r="D26" s="44" t="str">
        <f t="shared" si="0"/>
        <v/>
      </c>
      <c r="E26" s="37"/>
      <c r="F26" s="37"/>
      <c r="G26" s="38"/>
      <c r="H26" s="43"/>
      <c r="I26" s="40">
        <f t="shared" si="1"/>
        <v>121</v>
      </c>
    </row>
    <row r="27" spans="1:9" ht="21.6" customHeight="1" x14ac:dyDescent="0.4">
      <c r="A27" s="22">
        <v>25</v>
      </c>
      <c r="B27" s="34"/>
      <c r="C27" s="41"/>
      <c r="D27" s="44" t="str">
        <f t="shared" si="0"/>
        <v/>
      </c>
      <c r="E27" s="37"/>
      <c r="F27" s="37"/>
      <c r="G27" s="38"/>
      <c r="H27" s="43"/>
      <c r="I27" s="40">
        <f t="shared" si="1"/>
        <v>121</v>
      </c>
    </row>
    <row r="28" spans="1:9" ht="21.6" customHeight="1" x14ac:dyDescent="0.4">
      <c r="A28" s="22">
        <v>26</v>
      </c>
      <c r="B28" s="34"/>
      <c r="C28" s="41"/>
      <c r="D28" s="44" t="str">
        <f t="shared" si="0"/>
        <v/>
      </c>
      <c r="E28" s="37"/>
      <c r="F28" s="37"/>
      <c r="G28" s="38"/>
      <c r="H28" s="43"/>
      <c r="I28" s="40">
        <f t="shared" si="1"/>
        <v>121</v>
      </c>
    </row>
    <row r="29" spans="1:9" ht="21.6" customHeight="1" x14ac:dyDescent="0.4">
      <c r="A29" s="22">
        <v>27</v>
      </c>
      <c r="B29" s="34"/>
      <c r="C29" s="41"/>
      <c r="D29" s="44" t="str">
        <f t="shared" si="0"/>
        <v/>
      </c>
      <c r="E29" s="37"/>
      <c r="F29" s="37"/>
      <c r="G29" s="38"/>
      <c r="H29" s="43"/>
      <c r="I29" s="40">
        <f t="shared" si="1"/>
        <v>121</v>
      </c>
    </row>
    <row r="30" spans="1:9" ht="21.6" customHeight="1" x14ac:dyDescent="0.4">
      <c r="A30" s="22">
        <v>28</v>
      </c>
      <c r="B30" s="34"/>
      <c r="C30" s="41"/>
      <c r="D30" s="44" t="str">
        <f t="shared" si="0"/>
        <v/>
      </c>
      <c r="E30" s="37"/>
      <c r="F30" s="37"/>
      <c r="G30" s="38"/>
      <c r="H30" s="43"/>
      <c r="I30" s="40">
        <f t="shared" si="1"/>
        <v>121</v>
      </c>
    </row>
    <row r="31" spans="1:9" ht="21.6" customHeight="1" x14ac:dyDescent="0.4">
      <c r="A31" s="22">
        <v>29</v>
      </c>
      <c r="B31" s="34"/>
      <c r="C31" s="41"/>
      <c r="D31" s="44" t="str">
        <f t="shared" si="0"/>
        <v/>
      </c>
      <c r="E31" s="37"/>
      <c r="F31" s="37"/>
      <c r="G31" s="38"/>
      <c r="H31" s="43"/>
      <c r="I31" s="40">
        <f t="shared" si="1"/>
        <v>121</v>
      </c>
    </row>
    <row r="32" spans="1:9" ht="21.6" customHeight="1" x14ac:dyDescent="0.4">
      <c r="A32" s="22">
        <v>30</v>
      </c>
      <c r="B32" s="34"/>
      <c r="C32" s="41"/>
      <c r="D32" s="44" t="str">
        <f t="shared" si="0"/>
        <v/>
      </c>
      <c r="E32" s="37"/>
      <c r="F32" s="37"/>
      <c r="G32" s="38"/>
      <c r="H32" s="43"/>
      <c r="I32" s="40">
        <f t="shared" si="1"/>
        <v>121</v>
      </c>
    </row>
    <row r="33" spans="1:9" ht="21.6" customHeight="1" x14ac:dyDescent="0.4">
      <c r="A33" s="22">
        <v>31</v>
      </c>
      <c r="B33" s="34"/>
      <c r="C33" s="41"/>
      <c r="D33" s="44" t="str">
        <f t="shared" si="0"/>
        <v/>
      </c>
      <c r="E33" s="37"/>
      <c r="F33" s="37"/>
      <c r="G33" s="38"/>
      <c r="H33" s="43"/>
      <c r="I33" s="40">
        <f t="shared" si="1"/>
        <v>121</v>
      </c>
    </row>
    <row r="34" spans="1:9" ht="21.6" customHeight="1" x14ac:dyDescent="0.4">
      <c r="A34" s="22">
        <v>32</v>
      </c>
      <c r="B34" s="34"/>
      <c r="C34" s="41"/>
      <c r="D34" s="44" t="str">
        <f t="shared" si="0"/>
        <v/>
      </c>
      <c r="E34" s="37"/>
      <c r="F34" s="37"/>
      <c r="G34" s="38"/>
      <c r="H34" s="43"/>
      <c r="I34" s="40">
        <f t="shared" si="1"/>
        <v>121</v>
      </c>
    </row>
    <row r="35" spans="1:9" ht="21.6" customHeight="1" x14ac:dyDescent="0.4">
      <c r="A35" s="22">
        <v>33</v>
      </c>
      <c r="B35" s="34"/>
      <c r="C35" s="41"/>
      <c r="D35" s="44" t="str">
        <f t="shared" si="0"/>
        <v/>
      </c>
      <c r="E35" s="37"/>
      <c r="F35" s="37"/>
      <c r="G35" s="38"/>
      <c r="H35" s="43"/>
      <c r="I35" s="40">
        <f t="shared" si="1"/>
        <v>121</v>
      </c>
    </row>
    <row r="36" spans="1:9" ht="21.6" customHeight="1" x14ac:dyDescent="0.4">
      <c r="A36" s="22">
        <v>34</v>
      </c>
      <c r="B36" s="34"/>
      <c r="C36" s="41"/>
      <c r="D36" s="44" t="str">
        <f t="shared" si="0"/>
        <v/>
      </c>
      <c r="E36" s="37"/>
      <c r="F36" s="37"/>
      <c r="G36" s="38"/>
      <c r="H36" s="43"/>
      <c r="I36" s="40">
        <f t="shared" si="1"/>
        <v>121</v>
      </c>
    </row>
    <row r="37" spans="1:9" x14ac:dyDescent="0.4">
      <c r="A37" s="22">
        <v>35</v>
      </c>
      <c r="B37" s="34"/>
      <c r="C37" s="41"/>
      <c r="D37" s="44" t="str">
        <f t="shared" si="0"/>
        <v/>
      </c>
      <c r="E37" s="37"/>
      <c r="F37" s="37"/>
      <c r="G37" s="38"/>
      <c r="H37" s="43"/>
      <c r="I37" s="40">
        <f t="shared" si="1"/>
        <v>121</v>
      </c>
    </row>
    <row r="38" spans="1:9" x14ac:dyDescent="0.4">
      <c r="A38" s="22">
        <v>36</v>
      </c>
      <c r="B38" s="34"/>
      <c r="C38" s="41"/>
      <c r="D38" s="44" t="str">
        <f t="shared" si="0"/>
        <v/>
      </c>
      <c r="E38" s="37"/>
      <c r="F38" s="37"/>
      <c r="G38" s="38"/>
      <c r="H38" s="43"/>
      <c r="I38" s="40">
        <f t="shared" si="1"/>
        <v>121</v>
      </c>
    </row>
    <row r="39" spans="1:9" x14ac:dyDescent="0.4">
      <c r="A39" s="22">
        <v>37</v>
      </c>
      <c r="B39" s="34"/>
      <c r="C39" s="41"/>
      <c r="D39" s="44" t="str">
        <f t="shared" si="0"/>
        <v/>
      </c>
      <c r="E39" s="37"/>
      <c r="F39" s="37"/>
      <c r="G39" s="38"/>
      <c r="H39" s="43"/>
      <c r="I39" s="40">
        <f t="shared" si="1"/>
        <v>121</v>
      </c>
    </row>
    <row r="40" spans="1:9" x14ac:dyDescent="0.4">
      <c r="A40" s="22">
        <v>38</v>
      </c>
      <c r="B40" s="34"/>
      <c r="C40" s="41"/>
      <c r="D40" s="44" t="str">
        <f t="shared" si="0"/>
        <v/>
      </c>
      <c r="E40" s="37"/>
      <c r="F40" s="37"/>
      <c r="G40" s="38"/>
      <c r="H40" s="43"/>
      <c r="I40" s="40">
        <f t="shared" si="1"/>
        <v>121</v>
      </c>
    </row>
    <row r="41" spans="1:9" x14ac:dyDescent="0.4">
      <c r="A41" s="22">
        <v>39</v>
      </c>
      <c r="B41" s="34"/>
      <c r="C41" s="41"/>
      <c r="D41" s="44" t="str">
        <f t="shared" si="0"/>
        <v/>
      </c>
      <c r="E41" s="37"/>
      <c r="F41" s="37"/>
      <c r="G41" s="38"/>
      <c r="H41" s="43"/>
      <c r="I41" s="40">
        <f t="shared" si="1"/>
        <v>121</v>
      </c>
    </row>
    <row r="42" spans="1:9" x14ac:dyDescent="0.4">
      <c r="A42" s="22">
        <v>40</v>
      </c>
      <c r="B42" s="34"/>
      <c r="C42" s="41"/>
      <c r="D42" s="44" t="str">
        <f t="shared" si="0"/>
        <v/>
      </c>
      <c r="E42" s="37"/>
      <c r="F42" s="37"/>
      <c r="G42" s="38"/>
      <c r="H42" s="43"/>
      <c r="I42" s="40">
        <f t="shared" si="1"/>
        <v>121</v>
      </c>
    </row>
  </sheetData>
  <phoneticPr fontId="2"/>
  <pageMargins left="0.7" right="0.7" top="0.75" bottom="0.75" header="0.3" footer="0.3"/>
  <pageSetup paperSize="9" orientation="landscape" r:id="rId1"/>
  <headerFooter>
    <oddHeader>&amp;C&amp;18●●スポーツ少年団　指導者・スタッフ名簿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910BD1-A0F0-4527-82BF-2FF05C643EBA}">
          <x14:formula1>
            <xm:f>学年対応表!$E$2:$E$9</xm:f>
          </x14:formula1>
          <xm:sqref>B3:B42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2564-2093-4672-AF75-BF9203CA3791}">
  <dimension ref="A1:Y42"/>
  <sheetViews>
    <sheetView view="pageLayout" zoomScaleNormal="100" workbookViewId="0">
      <selection activeCell="F17" sqref="F17"/>
    </sheetView>
  </sheetViews>
  <sheetFormatPr defaultRowHeight="18.75" x14ac:dyDescent="0.4"/>
  <cols>
    <col min="1" max="1" width="3.5" bestFit="1" customWidth="1"/>
    <col min="2" max="2" width="6.75" customWidth="1"/>
    <col min="3" max="4" width="14.625" customWidth="1"/>
    <col min="6" max="6" width="22.125" customWidth="1"/>
    <col min="7" max="7" width="9.125" customWidth="1"/>
    <col min="8" max="8" width="13.25" customWidth="1"/>
    <col min="9" max="9" width="11.375" customWidth="1"/>
    <col min="10" max="10" width="6.5" bestFit="1" customWidth="1"/>
  </cols>
  <sheetData>
    <row r="1" spans="1:25" ht="19.5" thickBot="1" x14ac:dyDescent="0.45">
      <c r="B1" s="9">
        <v>2021</v>
      </c>
      <c r="C1" t="s">
        <v>9</v>
      </c>
      <c r="I1" s="32">
        <f ca="1">TODAY()</f>
        <v>44336</v>
      </c>
      <c r="J1" t="s">
        <v>26</v>
      </c>
    </row>
    <row r="2" spans="1:25" ht="27.75" thickBot="1" x14ac:dyDescent="0.45">
      <c r="A2" s="3" t="s">
        <v>0</v>
      </c>
      <c r="B2" s="10" t="s">
        <v>1</v>
      </c>
      <c r="C2" s="11" t="s">
        <v>2</v>
      </c>
      <c r="D2" s="11" t="s">
        <v>8</v>
      </c>
      <c r="E2" s="11" t="s">
        <v>7</v>
      </c>
      <c r="F2" s="11" t="s">
        <v>3</v>
      </c>
      <c r="G2" s="11" t="s">
        <v>4</v>
      </c>
      <c r="H2" s="11" t="s">
        <v>5</v>
      </c>
      <c r="I2" s="10" t="s">
        <v>6</v>
      </c>
      <c r="J2" s="11" t="s">
        <v>25</v>
      </c>
    </row>
    <row r="3" spans="1:25" ht="21.6" customHeight="1" thickBot="1" x14ac:dyDescent="0.45">
      <c r="A3" s="22">
        <v>1</v>
      </c>
      <c r="B3" s="27" t="str">
        <f>VLOOKUP(J3,学年対応表!A2:B102,2,TRUE)</f>
        <v>小６</v>
      </c>
      <c r="C3" s="29" t="s">
        <v>28</v>
      </c>
      <c r="D3" s="28" t="str">
        <f>PHONETIC(C3)</f>
        <v>ナカヤマ　イチロウ</v>
      </c>
      <c r="E3" s="14" t="s">
        <v>29</v>
      </c>
      <c r="F3" s="14" t="s">
        <v>31</v>
      </c>
      <c r="G3" s="14" t="s">
        <v>32</v>
      </c>
      <c r="H3" s="30" t="s">
        <v>30</v>
      </c>
      <c r="I3" s="31">
        <v>40269</v>
      </c>
      <c r="J3" s="28">
        <f>DATEDIF(I3,DATE($B$1,4,1),"Y")</f>
        <v>11</v>
      </c>
    </row>
    <row r="4" spans="1:25" ht="21.6" customHeight="1" x14ac:dyDescent="0.4">
      <c r="A4" s="22">
        <v>2</v>
      </c>
      <c r="B4" s="13" t="str">
        <f>VLOOKUP(J4,学年対応表!A3:B103,2,TRUE)</f>
        <v>その他</v>
      </c>
      <c r="C4" s="25"/>
      <c r="D4" s="20" t="str">
        <f t="shared" ref="D4:D42" si="0">PHONETIC(C4)</f>
        <v/>
      </c>
      <c r="E4" s="23"/>
      <c r="F4" s="23"/>
      <c r="G4" s="23"/>
      <c r="H4" s="24"/>
      <c r="I4" s="26"/>
      <c r="J4" s="21">
        <f t="shared" ref="J4:J42" si="1">DATEDIF(I4,DATE($B$1,4,1),"Y")</f>
        <v>121</v>
      </c>
    </row>
    <row r="5" spans="1:25" ht="21.6" customHeight="1" x14ac:dyDescent="0.4">
      <c r="A5" s="22">
        <v>3</v>
      </c>
      <c r="B5" s="13" t="str">
        <f>VLOOKUP(J5,学年対応表!A4:B104,2,TRUE)</f>
        <v>その他</v>
      </c>
      <c r="C5" s="19"/>
      <c r="D5" s="15" t="str">
        <f t="shared" si="0"/>
        <v/>
      </c>
      <c r="E5" s="14"/>
      <c r="F5" s="14"/>
      <c r="G5" s="14"/>
      <c r="H5" s="16"/>
      <c r="I5" s="18"/>
      <c r="J5" s="13">
        <f t="shared" si="1"/>
        <v>121</v>
      </c>
    </row>
    <row r="6" spans="1:25" ht="21.6" customHeight="1" x14ac:dyDescent="0.4">
      <c r="A6" s="22">
        <v>4</v>
      </c>
      <c r="B6" s="13" t="str">
        <f>VLOOKUP(J6,学年対応表!A5:B105,2,TRUE)</f>
        <v>その他</v>
      </c>
      <c r="C6" s="19"/>
      <c r="D6" s="15" t="str">
        <f t="shared" si="0"/>
        <v/>
      </c>
      <c r="E6" s="14"/>
      <c r="F6" s="14"/>
      <c r="G6" s="14"/>
      <c r="H6" s="16"/>
      <c r="I6" s="18"/>
      <c r="J6" s="13">
        <f t="shared" si="1"/>
        <v>121</v>
      </c>
      <c r="Q6" s="1"/>
      <c r="R6" s="1"/>
      <c r="S6" s="1"/>
      <c r="T6" s="1"/>
      <c r="U6" s="1"/>
      <c r="V6" s="1"/>
      <c r="W6" s="1"/>
      <c r="X6" s="1"/>
      <c r="Y6" s="1"/>
    </row>
    <row r="7" spans="1:25" ht="21.6" customHeight="1" x14ac:dyDescent="0.4">
      <c r="A7" s="22">
        <v>5</v>
      </c>
      <c r="B7" s="13" t="str">
        <f>VLOOKUP(J7,学年対応表!A6:B106,2,TRUE)</f>
        <v>その他</v>
      </c>
      <c r="C7" s="19"/>
      <c r="D7" s="15" t="str">
        <f t="shared" si="0"/>
        <v/>
      </c>
      <c r="E7" s="14"/>
      <c r="F7" s="14"/>
      <c r="G7" s="14"/>
      <c r="H7" s="16"/>
      <c r="I7" s="18"/>
      <c r="J7" s="13">
        <f t="shared" si="1"/>
        <v>121</v>
      </c>
    </row>
    <row r="8" spans="1:25" ht="21.6" customHeight="1" x14ac:dyDescent="0.4">
      <c r="A8" s="22">
        <v>6</v>
      </c>
      <c r="B8" s="13" t="str">
        <f>VLOOKUP(J8,学年対応表!A7:B107,2,TRUE)</f>
        <v>その他</v>
      </c>
      <c r="C8" s="19"/>
      <c r="D8" s="15" t="str">
        <f t="shared" si="0"/>
        <v/>
      </c>
      <c r="E8" s="14"/>
      <c r="F8" s="14"/>
      <c r="G8" s="14"/>
      <c r="H8" s="16"/>
      <c r="I8" s="18"/>
      <c r="J8" s="13">
        <f t="shared" si="1"/>
        <v>121</v>
      </c>
    </row>
    <row r="9" spans="1:25" ht="21.6" customHeight="1" x14ac:dyDescent="0.4">
      <c r="A9" s="22">
        <v>7</v>
      </c>
      <c r="B9" s="13" t="str">
        <f>VLOOKUP(J9,学年対応表!A8:B108,2,TRUE)</f>
        <v>その他</v>
      </c>
      <c r="C9" s="19"/>
      <c r="D9" s="15" t="str">
        <f t="shared" si="0"/>
        <v/>
      </c>
      <c r="E9" s="14"/>
      <c r="F9" s="14"/>
      <c r="G9" s="14"/>
      <c r="H9" s="16"/>
      <c r="I9" s="18"/>
      <c r="J9" s="13">
        <f t="shared" si="1"/>
        <v>121</v>
      </c>
    </row>
    <row r="10" spans="1:25" ht="21.6" customHeight="1" x14ac:dyDescent="0.4">
      <c r="A10" s="22">
        <v>8</v>
      </c>
      <c r="B10" s="13" t="str">
        <f>VLOOKUP(J10,学年対応表!A9:B109,2,TRUE)</f>
        <v>その他</v>
      </c>
      <c r="C10" s="19"/>
      <c r="D10" s="15" t="str">
        <f t="shared" si="0"/>
        <v/>
      </c>
      <c r="E10" s="14"/>
      <c r="F10" s="14"/>
      <c r="G10" s="14"/>
      <c r="H10" s="16"/>
      <c r="I10" s="18"/>
      <c r="J10" s="13">
        <f t="shared" si="1"/>
        <v>121</v>
      </c>
    </row>
    <row r="11" spans="1:25" ht="21.6" customHeight="1" x14ac:dyDescent="0.4">
      <c r="A11" s="22">
        <v>9</v>
      </c>
      <c r="B11" s="13" t="str">
        <f>VLOOKUP(J11,学年対応表!A10:B110,2,TRUE)</f>
        <v>その他</v>
      </c>
      <c r="C11" s="19"/>
      <c r="D11" s="15" t="str">
        <f t="shared" si="0"/>
        <v/>
      </c>
      <c r="E11" s="14"/>
      <c r="F11" s="14"/>
      <c r="G11" s="14"/>
      <c r="H11" s="16"/>
      <c r="I11" s="18"/>
      <c r="J11" s="13">
        <f t="shared" si="1"/>
        <v>121</v>
      </c>
    </row>
    <row r="12" spans="1:25" ht="21.6" customHeight="1" x14ac:dyDescent="0.4">
      <c r="A12" s="22">
        <v>10</v>
      </c>
      <c r="B12" s="13" t="str">
        <f>VLOOKUP(J12,学年対応表!A11:B111,2,TRUE)</f>
        <v>その他</v>
      </c>
      <c r="C12" s="19"/>
      <c r="D12" s="15" t="str">
        <f t="shared" si="0"/>
        <v/>
      </c>
      <c r="E12" s="14"/>
      <c r="F12" s="14"/>
      <c r="G12" s="14"/>
      <c r="H12" s="16"/>
      <c r="I12" s="18"/>
      <c r="J12" s="13">
        <f t="shared" si="1"/>
        <v>121</v>
      </c>
    </row>
    <row r="13" spans="1:25" ht="21.6" customHeight="1" x14ac:dyDescent="0.4">
      <c r="A13" s="22">
        <v>11</v>
      </c>
      <c r="B13" s="13" t="str">
        <f>VLOOKUP(J13,学年対応表!A12:B112,2,TRUE)</f>
        <v>その他</v>
      </c>
      <c r="C13" s="19"/>
      <c r="D13" s="15" t="str">
        <f t="shared" si="0"/>
        <v/>
      </c>
      <c r="E13" s="14"/>
      <c r="F13" s="14"/>
      <c r="G13" s="14"/>
      <c r="H13" s="16"/>
      <c r="I13" s="18"/>
      <c r="J13" s="13">
        <f t="shared" si="1"/>
        <v>121</v>
      </c>
    </row>
    <row r="14" spans="1:25" ht="21.6" customHeight="1" x14ac:dyDescent="0.4">
      <c r="A14" s="22">
        <v>12</v>
      </c>
      <c r="B14" s="13" t="str">
        <f>VLOOKUP(J14,学年対応表!A13:B113,2,TRUE)</f>
        <v>その他</v>
      </c>
      <c r="C14" s="19"/>
      <c r="D14" s="15" t="str">
        <f t="shared" si="0"/>
        <v/>
      </c>
      <c r="E14" s="14"/>
      <c r="F14" s="14"/>
      <c r="G14" s="14"/>
      <c r="H14" s="16"/>
      <c r="I14" s="18"/>
      <c r="J14" s="13">
        <f t="shared" si="1"/>
        <v>121</v>
      </c>
    </row>
    <row r="15" spans="1:25" ht="21.6" customHeight="1" x14ac:dyDescent="0.4">
      <c r="A15" s="22">
        <v>13</v>
      </c>
      <c r="B15" s="13" t="str">
        <f>VLOOKUP(J15,学年対応表!A14:B114,2,TRUE)</f>
        <v>その他</v>
      </c>
      <c r="C15" s="19"/>
      <c r="D15" s="15" t="str">
        <f t="shared" si="0"/>
        <v/>
      </c>
      <c r="E15" s="14"/>
      <c r="F15" s="14"/>
      <c r="G15" s="14"/>
      <c r="H15" s="16"/>
      <c r="I15" s="18"/>
      <c r="J15" s="13">
        <f t="shared" si="1"/>
        <v>121</v>
      </c>
    </row>
    <row r="16" spans="1:25" ht="21.6" customHeight="1" x14ac:dyDescent="0.4">
      <c r="A16" s="22">
        <v>14</v>
      </c>
      <c r="B16" s="13" t="str">
        <f>VLOOKUP(J16,学年対応表!A15:B115,2,TRUE)</f>
        <v>その他</v>
      </c>
      <c r="C16" s="19"/>
      <c r="D16" s="15" t="str">
        <f t="shared" si="0"/>
        <v/>
      </c>
      <c r="E16" s="14"/>
      <c r="F16" s="14"/>
      <c r="G16" s="14"/>
      <c r="H16" s="16"/>
      <c r="I16" s="18"/>
      <c r="J16" s="13">
        <f t="shared" si="1"/>
        <v>121</v>
      </c>
    </row>
    <row r="17" spans="1:10" ht="21.6" customHeight="1" x14ac:dyDescent="0.4">
      <c r="A17" s="22">
        <v>15</v>
      </c>
      <c r="B17" s="13" t="str">
        <f>VLOOKUP(J17,学年対応表!A16:B116,2,TRUE)</f>
        <v>その他</v>
      </c>
      <c r="C17" s="19"/>
      <c r="D17" s="15" t="str">
        <f t="shared" si="0"/>
        <v/>
      </c>
      <c r="E17" s="14"/>
      <c r="F17" s="14"/>
      <c r="G17" s="14"/>
      <c r="H17" s="16"/>
      <c r="I17" s="18"/>
      <c r="J17" s="13">
        <f t="shared" si="1"/>
        <v>121</v>
      </c>
    </row>
    <row r="18" spans="1:10" ht="21.6" customHeight="1" x14ac:dyDescent="0.4">
      <c r="A18" s="22">
        <v>16</v>
      </c>
      <c r="B18" s="13" t="str">
        <f>VLOOKUP(J18,学年対応表!A17:B117,2,TRUE)</f>
        <v>その他</v>
      </c>
      <c r="C18" s="19"/>
      <c r="D18" s="15" t="str">
        <f t="shared" si="0"/>
        <v/>
      </c>
      <c r="E18" s="14"/>
      <c r="F18" s="14"/>
      <c r="G18" s="14"/>
      <c r="H18" s="16"/>
      <c r="I18" s="18"/>
      <c r="J18" s="13">
        <f t="shared" si="1"/>
        <v>121</v>
      </c>
    </row>
    <row r="19" spans="1:10" ht="21.6" customHeight="1" x14ac:dyDescent="0.4">
      <c r="A19" s="22">
        <v>17</v>
      </c>
      <c r="B19" s="13" t="str">
        <f>VLOOKUP(J19,学年対応表!A18:B118,2,TRUE)</f>
        <v>その他</v>
      </c>
      <c r="C19" s="19"/>
      <c r="D19" s="15" t="str">
        <f t="shared" si="0"/>
        <v/>
      </c>
      <c r="E19" s="14"/>
      <c r="F19" s="14"/>
      <c r="G19" s="14"/>
      <c r="H19" s="16"/>
      <c r="I19" s="18"/>
      <c r="J19" s="13">
        <f t="shared" si="1"/>
        <v>121</v>
      </c>
    </row>
    <row r="20" spans="1:10" ht="21.6" customHeight="1" x14ac:dyDescent="0.4">
      <c r="A20" s="22">
        <v>18</v>
      </c>
      <c r="B20" s="13" t="str">
        <f>VLOOKUP(J20,学年対応表!A19:B119,2,TRUE)</f>
        <v>その他</v>
      </c>
      <c r="C20" s="19"/>
      <c r="D20" s="15" t="str">
        <f t="shared" si="0"/>
        <v/>
      </c>
      <c r="E20" s="14"/>
      <c r="F20" s="14"/>
      <c r="G20" s="14"/>
      <c r="H20" s="16"/>
      <c r="I20" s="18"/>
      <c r="J20" s="13">
        <f t="shared" si="1"/>
        <v>121</v>
      </c>
    </row>
    <row r="21" spans="1:10" ht="21.6" customHeight="1" x14ac:dyDescent="0.4">
      <c r="A21" s="22">
        <v>19</v>
      </c>
      <c r="B21" s="13" t="str">
        <f>VLOOKUP(J21,学年対応表!A20:B120,2,TRUE)</f>
        <v>その他</v>
      </c>
      <c r="C21" s="19"/>
      <c r="D21" s="15" t="str">
        <f t="shared" si="0"/>
        <v/>
      </c>
      <c r="E21" s="14"/>
      <c r="F21" s="14"/>
      <c r="G21" s="14"/>
      <c r="H21" s="16"/>
      <c r="I21" s="18"/>
      <c r="J21" s="13">
        <f t="shared" si="1"/>
        <v>121</v>
      </c>
    </row>
    <row r="22" spans="1:10" ht="21.6" customHeight="1" x14ac:dyDescent="0.4">
      <c r="A22" s="22">
        <v>20</v>
      </c>
      <c r="B22" s="13" t="str">
        <f>VLOOKUP(J22,学年対応表!A21:B121,2,TRUE)</f>
        <v>その他</v>
      </c>
      <c r="C22" s="19"/>
      <c r="D22" s="15" t="str">
        <f t="shared" si="0"/>
        <v/>
      </c>
      <c r="E22" s="14"/>
      <c r="F22" s="14"/>
      <c r="G22" s="14"/>
      <c r="H22" s="16"/>
      <c r="I22" s="18"/>
      <c r="J22" s="13">
        <f t="shared" si="1"/>
        <v>121</v>
      </c>
    </row>
    <row r="23" spans="1:10" ht="21.6" customHeight="1" x14ac:dyDescent="0.4">
      <c r="A23" s="22">
        <v>21</v>
      </c>
      <c r="B23" s="13" t="str">
        <f>VLOOKUP(J23,学年対応表!A22:B122,2,TRUE)</f>
        <v>その他</v>
      </c>
      <c r="C23" s="19"/>
      <c r="D23" s="15" t="str">
        <f t="shared" si="0"/>
        <v/>
      </c>
      <c r="E23" s="14"/>
      <c r="F23" s="14"/>
      <c r="G23" s="14"/>
      <c r="H23" s="16"/>
      <c r="I23" s="18"/>
      <c r="J23" s="13">
        <f t="shared" si="1"/>
        <v>121</v>
      </c>
    </row>
    <row r="24" spans="1:10" ht="21.6" customHeight="1" x14ac:dyDescent="0.4">
      <c r="A24" s="22">
        <v>22</v>
      </c>
      <c r="B24" s="13" t="str">
        <f>VLOOKUP(J24,学年対応表!A23:B123,2,TRUE)</f>
        <v>その他</v>
      </c>
      <c r="C24" s="19"/>
      <c r="D24" s="15" t="str">
        <f t="shared" si="0"/>
        <v/>
      </c>
      <c r="E24" s="14"/>
      <c r="F24" s="14"/>
      <c r="G24" s="14"/>
      <c r="H24" s="16"/>
      <c r="I24" s="18"/>
      <c r="J24" s="13">
        <f t="shared" si="1"/>
        <v>121</v>
      </c>
    </row>
    <row r="25" spans="1:10" ht="21.6" customHeight="1" x14ac:dyDescent="0.4">
      <c r="A25" s="22">
        <v>23</v>
      </c>
      <c r="B25" s="13" t="str">
        <f>VLOOKUP(J25,学年対応表!A24:B124,2,TRUE)</f>
        <v>その他</v>
      </c>
      <c r="C25" s="19"/>
      <c r="D25" s="15" t="str">
        <f t="shared" si="0"/>
        <v/>
      </c>
      <c r="E25" s="14"/>
      <c r="F25" s="14"/>
      <c r="G25" s="14"/>
      <c r="H25" s="16"/>
      <c r="I25" s="18"/>
      <c r="J25" s="13">
        <f t="shared" si="1"/>
        <v>121</v>
      </c>
    </row>
    <row r="26" spans="1:10" ht="21.6" customHeight="1" x14ac:dyDescent="0.4">
      <c r="A26" s="22">
        <v>24</v>
      </c>
      <c r="B26" s="13" t="str">
        <f>VLOOKUP(J26,学年対応表!A25:B125,2,TRUE)</f>
        <v>その他</v>
      </c>
      <c r="C26" s="19"/>
      <c r="D26" s="15" t="str">
        <f t="shared" si="0"/>
        <v/>
      </c>
      <c r="E26" s="14"/>
      <c r="F26" s="14"/>
      <c r="G26" s="14"/>
      <c r="H26" s="16"/>
      <c r="I26" s="18"/>
      <c r="J26" s="13">
        <f t="shared" si="1"/>
        <v>121</v>
      </c>
    </row>
    <row r="27" spans="1:10" ht="21.6" customHeight="1" x14ac:dyDescent="0.4">
      <c r="A27" s="22">
        <v>25</v>
      </c>
      <c r="B27" s="13" t="str">
        <f>VLOOKUP(J27,学年対応表!A26:B126,2,TRUE)</f>
        <v>その他</v>
      </c>
      <c r="C27" s="19"/>
      <c r="D27" s="15" t="str">
        <f t="shared" si="0"/>
        <v/>
      </c>
      <c r="E27" s="14"/>
      <c r="F27" s="14"/>
      <c r="G27" s="14"/>
      <c r="H27" s="16"/>
      <c r="I27" s="18"/>
      <c r="J27" s="13">
        <f t="shared" si="1"/>
        <v>121</v>
      </c>
    </row>
    <row r="28" spans="1:10" ht="21.6" customHeight="1" x14ac:dyDescent="0.4">
      <c r="A28" s="22">
        <v>26</v>
      </c>
      <c r="B28" s="13" t="str">
        <f>VLOOKUP(J28,学年対応表!A27:B127,2,TRUE)</f>
        <v>その他</v>
      </c>
      <c r="C28" s="19"/>
      <c r="D28" s="15" t="str">
        <f t="shared" si="0"/>
        <v/>
      </c>
      <c r="E28" s="14"/>
      <c r="F28" s="14"/>
      <c r="G28" s="14"/>
      <c r="H28" s="16"/>
      <c r="I28" s="18"/>
      <c r="J28" s="13">
        <f t="shared" si="1"/>
        <v>121</v>
      </c>
    </row>
    <row r="29" spans="1:10" ht="21.6" customHeight="1" x14ac:dyDescent="0.4">
      <c r="A29" s="22">
        <v>27</v>
      </c>
      <c r="B29" s="13" t="str">
        <f>VLOOKUP(J29,学年対応表!A28:B128,2,TRUE)</f>
        <v>その他</v>
      </c>
      <c r="C29" s="19"/>
      <c r="D29" s="15" t="str">
        <f t="shared" si="0"/>
        <v/>
      </c>
      <c r="E29" s="14"/>
      <c r="F29" s="14"/>
      <c r="G29" s="14"/>
      <c r="H29" s="16"/>
      <c r="I29" s="18"/>
      <c r="J29" s="13">
        <f t="shared" si="1"/>
        <v>121</v>
      </c>
    </row>
    <row r="30" spans="1:10" ht="21.6" customHeight="1" x14ac:dyDescent="0.4">
      <c r="A30" s="22">
        <v>28</v>
      </c>
      <c r="B30" s="13" t="str">
        <f>VLOOKUP(J30,学年対応表!A29:B129,2,TRUE)</f>
        <v>その他</v>
      </c>
      <c r="C30" s="19"/>
      <c r="D30" s="15" t="str">
        <f t="shared" si="0"/>
        <v/>
      </c>
      <c r="E30" s="14"/>
      <c r="F30" s="14"/>
      <c r="G30" s="14"/>
      <c r="H30" s="16"/>
      <c r="I30" s="18"/>
      <c r="J30" s="13">
        <f t="shared" si="1"/>
        <v>121</v>
      </c>
    </row>
    <row r="31" spans="1:10" ht="21.6" customHeight="1" x14ac:dyDescent="0.4">
      <c r="A31" s="22">
        <v>29</v>
      </c>
      <c r="B31" s="13" t="str">
        <f>VLOOKUP(J31,学年対応表!A30:B130,2,TRUE)</f>
        <v>その他</v>
      </c>
      <c r="C31" s="19"/>
      <c r="D31" s="15" t="str">
        <f t="shared" si="0"/>
        <v/>
      </c>
      <c r="E31" s="14"/>
      <c r="F31" s="14"/>
      <c r="G31" s="14"/>
      <c r="H31" s="16"/>
      <c r="I31" s="18"/>
      <c r="J31" s="13">
        <f t="shared" si="1"/>
        <v>121</v>
      </c>
    </row>
    <row r="32" spans="1:10" ht="21.6" customHeight="1" x14ac:dyDescent="0.4">
      <c r="A32" s="22">
        <v>30</v>
      </c>
      <c r="B32" s="13" t="str">
        <f>VLOOKUP(J32,学年対応表!A31:B131,2,TRUE)</f>
        <v>その他</v>
      </c>
      <c r="C32" s="19"/>
      <c r="D32" s="15" t="str">
        <f t="shared" si="0"/>
        <v/>
      </c>
      <c r="E32" s="14"/>
      <c r="F32" s="14"/>
      <c r="G32" s="14"/>
      <c r="H32" s="16"/>
      <c r="I32" s="18"/>
      <c r="J32" s="13">
        <f t="shared" si="1"/>
        <v>121</v>
      </c>
    </row>
    <row r="33" spans="1:10" ht="21.6" customHeight="1" x14ac:dyDescent="0.4">
      <c r="A33" s="22">
        <v>31</v>
      </c>
      <c r="B33" s="13" t="str">
        <f>VLOOKUP(J33,学年対応表!A32:B132,2,TRUE)</f>
        <v>その他</v>
      </c>
      <c r="C33" s="19"/>
      <c r="D33" s="15" t="str">
        <f t="shared" si="0"/>
        <v/>
      </c>
      <c r="E33" s="14"/>
      <c r="F33" s="14"/>
      <c r="G33" s="14"/>
      <c r="H33" s="16"/>
      <c r="I33" s="18"/>
      <c r="J33" s="13">
        <f t="shared" si="1"/>
        <v>121</v>
      </c>
    </row>
    <row r="34" spans="1:10" ht="21.6" customHeight="1" x14ac:dyDescent="0.4">
      <c r="A34" s="22">
        <v>32</v>
      </c>
      <c r="B34" s="13" t="str">
        <f>VLOOKUP(J34,学年対応表!A33:B133,2,TRUE)</f>
        <v>その他</v>
      </c>
      <c r="C34" s="19"/>
      <c r="D34" s="15" t="str">
        <f t="shared" si="0"/>
        <v/>
      </c>
      <c r="E34" s="14"/>
      <c r="F34" s="14"/>
      <c r="G34" s="14"/>
      <c r="H34" s="16"/>
      <c r="I34" s="18"/>
      <c r="J34" s="13">
        <f t="shared" si="1"/>
        <v>121</v>
      </c>
    </row>
    <row r="35" spans="1:10" ht="21.6" customHeight="1" x14ac:dyDescent="0.4">
      <c r="A35" s="22">
        <v>33</v>
      </c>
      <c r="B35" s="13" t="str">
        <f>VLOOKUP(J35,学年対応表!A34:B134,2,TRUE)</f>
        <v>その他</v>
      </c>
      <c r="C35" s="19"/>
      <c r="D35" s="15" t="str">
        <f t="shared" si="0"/>
        <v/>
      </c>
      <c r="E35" s="14"/>
      <c r="F35" s="14"/>
      <c r="G35" s="14"/>
      <c r="H35" s="16"/>
      <c r="I35" s="18"/>
      <c r="J35" s="13">
        <f t="shared" si="1"/>
        <v>121</v>
      </c>
    </row>
    <row r="36" spans="1:10" ht="21.6" customHeight="1" x14ac:dyDescent="0.4">
      <c r="A36" s="22">
        <v>34</v>
      </c>
      <c r="B36" s="13" t="str">
        <f>VLOOKUP(J36,学年対応表!A35:B135,2,TRUE)</f>
        <v>その他</v>
      </c>
      <c r="C36" s="19"/>
      <c r="D36" s="15" t="str">
        <f t="shared" si="0"/>
        <v/>
      </c>
      <c r="E36" s="14"/>
      <c r="F36" s="14"/>
      <c r="G36" s="14"/>
      <c r="H36" s="16"/>
      <c r="I36" s="18"/>
      <c r="J36" s="13">
        <f t="shared" si="1"/>
        <v>121</v>
      </c>
    </row>
    <row r="37" spans="1:10" x14ac:dyDescent="0.4">
      <c r="A37" s="22">
        <v>35</v>
      </c>
      <c r="B37" s="13" t="str">
        <f>VLOOKUP(J37,学年対応表!A36:B136,2,TRUE)</f>
        <v>その他</v>
      </c>
      <c r="C37" s="19"/>
      <c r="D37" s="15" t="str">
        <f t="shared" si="0"/>
        <v/>
      </c>
      <c r="E37" s="14"/>
      <c r="F37" s="14"/>
      <c r="G37" s="14"/>
      <c r="H37" s="16"/>
      <c r="I37" s="18"/>
      <c r="J37" s="13">
        <f t="shared" si="1"/>
        <v>121</v>
      </c>
    </row>
    <row r="38" spans="1:10" x14ac:dyDescent="0.4">
      <c r="A38" s="22">
        <v>36</v>
      </c>
      <c r="B38" s="13" t="str">
        <f>VLOOKUP(J38,学年対応表!A37:B137,2,TRUE)</f>
        <v>その他</v>
      </c>
      <c r="C38" s="19"/>
      <c r="D38" s="15" t="str">
        <f t="shared" si="0"/>
        <v/>
      </c>
      <c r="E38" s="14"/>
      <c r="F38" s="14"/>
      <c r="G38" s="14"/>
      <c r="H38" s="16"/>
      <c r="I38" s="18"/>
      <c r="J38" s="13">
        <f t="shared" si="1"/>
        <v>121</v>
      </c>
    </row>
    <row r="39" spans="1:10" x14ac:dyDescent="0.4">
      <c r="A39" s="22">
        <v>37</v>
      </c>
      <c r="B39" s="13" t="str">
        <f>VLOOKUP(J39,学年対応表!A38:B138,2,TRUE)</f>
        <v>その他</v>
      </c>
      <c r="C39" s="19"/>
      <c r="D39" s="15" t="str">
        <f t="shared" si="0"/>
        <v/>
      </c>
      <c r="E39" s="14"/>
      <c r="F39" s="14"/>
      <c r="G39" s="14"/>
      <c r="H39" s="16"/>
      <c r="I39" s="18"/>
      <c r="J39" s="13">
        <f t="shared" si="1"/>
        <v>121</v>
      </c>
    </row>
    <row r="40" spans="1:10" x14ac:dyDescent="0.4">
      <c r="A40" s="22">
        <v>38</v>
      </c>
      <c r="B40" s="13" t="str">
        <f>VLOOKUP(J40,学年対応表!A39:B139,2,TRUE)</f>
        <v>その他</v>
      </c>
      <c r="C40" s="19"/>
      <c r="D40" s="15" t="str">
        <f t="shared" si="0"/>
        <v/>
      </c>
      <c r="E40" s="14"/>
      <c r="F40" s="14"/>
      <c r="G40" s="14"/>
      <c r="H40" s="16"/>
      <c r="I40" s="18"/>
      <c r="J40" s="13">
        <f t="shared" si="1"/>
        <v>121</v>
      </c>
    </row>
    <row r="41" spans="1:10" x14ac:dyDescent="0.4">
      <c r="A41" s="22">
        <v>39</v>
      </c>
      <c r="B41" s="13" t="str">
        <f>VLOOKUP(J41,学年対応表!A40:B140,2,TRUE)</f>
        <v>その他</v>
      </c>
      <c r="C41" s="19"/>
      <c r="D41" s="15" t="str">
        <f t="shared" si="0"/>
        <v/>
      </c>
      <c r="E41" s="14"/>
      <c r="F41" s="14"/>
      <c r="G41" s="14"/>
      <c r="H41" s="16"/>
      <c r="I41" s="18"/>
      <c r="J41" s="13">
        <f t="shared" si="1"/>
        <v>121</v>
      </c>
    </row>
    <row r="42" spans="1:10" x14ac:dyDescent="0.4">
      <c r="A42" s="22">
        <v>40</v>
      </c>
      <c r="B42" s="13" t="str">
        <f>VLOOKUP(J42,学年対応表!A41:B141,2,TRUE)</f>
        <v>その他</v>
      </c>
      <c r="C42" s="19"/>
      <c r="D42" s="15" t="str">
        <f t="shared" si="0"/>
        <v/>
      </c>
      <c r="E42" s="14"/>
      <c r="F42" s="14"/>
      <c r="G42" s="14"/>
      <c r="H42" s="16"/>
      <c r="I42" s="18"/>
      <c r="J42" s="13">
        <f t="shared" si="1"/>
        <v>121</v>
      </c>
    </row>
  </sheetData>
  <phoneticPr fontId="2"/>
  <pageMargins left="0.7" right="0.7" top="0.75" bottom="0.75" header="0.3" footer="0.3"/>
  <pageSetup paperSize="9" orientation="landscape" r:id="rId1"/>
  <headerFooter>
    <oddHeader>&amp;C&amp;18●●スポーツ少年団　団員名簿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7A12-5640-4278-9485-32AB6062027D}">
  <dimension ref="A1:J102"/>
  <sheetViews>
    <sheetView tabSelected="1" workbookViewId="0">
      <selection activeCell="B20" sqref="B20"/>
    </sheetView>
  </sheetViews>
  <sheetFormatPr defaultRowHeight="18.75" x14ac:dyDescent="0.4"/>
  <cols>
    <col min="1" max="1" width="5.25" style="5" bestFit="1" customWidth="1"/>
    <col min="4" max="4" width="11" bestFit="1" customWidth="1"/>
    <col min="5" max="5" width="19.25" bestFit="1" customWidth="1"/>
  </cols>
  <sheetData>
    <row r="1" spans="1:10" x14ac:dyDescent="0.4">
      <c r="A1" s="6" t="s">
        <v>10</v>
      </c>
      <c r="B1" s="7" t="s">
        <v>27</v>
      </c>
      <c r="E1" s="2" t="s">
        <v>37</v>
      </c>
    </row>
    <row r="2" spans="1:10" x14ac:dyDescent="0.4">
      <c r="A2" s="4">
        <v>0</v>
      </c>
      <c r="B2" s="2" t="s">
        <v>11</v>
      </c>
      <c r="E2" s="2" t="s">
        <v>33</v>
      </c>
    </row>
    <row r="3" spans="1:10" x14ac:dyDescent="0.4">
      <c r="A3" s="12">
        <v>1</v>
      </c>
      <c r="B3" s="14" t="s">
        <v>11</v>
      </c>
      <c r="C3" s="17"/>
      <c r="D3" s="33"/>
      <c r="E3" s="2" t="s">
        <v>38</v>
      </c>
      <c r="F3" s="33"/>
      <c r="G3" s="33"/>
      <c r="H3" s="33"/>
      <c r="I3" s="33"/>
      <c r="J3" s="33"/>
    </row>
    <row r="4" spans="1:10" x14ac:dyDescent="0.4">
      <c r="A4" s="12">
        <v>2</v>
      </c>
      <c r="B4" s="14" t="s">
        <v>11</v>
      </c>
      <c r="C4" s="17"/>
      <c r="D4" s="17"/>
      <c r="E4" s="14" t="s">
        <v>35</v>
      </c>
      <c r="F4" s="17"/>
      <c r="G4" s="17"/>
      <c r="H4" s="17"/>
      <c r="I4" s="17"/>
      <c r="J4" s="17"/>
    </row>
    <row r="5" spans="1:10" x14ac:dyDescent="0.4">
      <c r="A5" s="12">
        <v>3</v>
      </c>
      <c r="B5" s="14" t="s">
        <v>11</v>
      </c>
      <c r="C5" s="17"/>
      <c r="D5" s="17"/>
      <c r="E5" s="14" t="s">
        <v>41</v>
      </c>
      <c r="F5" s="17"/>
      <c r="G5" s="17"/>
      <c r="H5" s="17"/>
      <c r="I5" s="17"/>
      <c r="J5" s="17"/>
    </row>
    <row r="6" spans="1:10" x14ac:dyDescent="0.4">
      <c r="A6" s="12">
        <v>4</v>
      </c>
      <c r="B6" s="14" t="s">
        <v>11</v>
      </c>
      <c r="C6" s="17"/>
      <c r="D6" s="17"/>
      <c r="E6" s="14" t="s">
        <v>34</v>
      </c>
      <c r="F6" s="17"/>
      <c r="G6" s="17"/>
      <c r="H6" s="17"/>
      <c r="I6" s="17"/>
      <c r="J6" s="17"/>
    </row>
    <row r="7" spans="1:10" x14ac:dyDescent="0.4">
      <c r="A7" s="12">
        <v>5</v>
      </c>
      <c r="B7" s="14" t="s">
        <v>11</v>
      </c>
      <c r="C7" s="17"/>
      <c r="D7" s="17"/>
      <c r="E7" s="14" t="s">
        <v>39</v>
      </c>
      <c r="F7" s="17"/>
      <c r="G7" s="17"/>
      <c r="H7" s="17"/>
      <c r="I7" s="17"/>
      <c r="J7" s="17"/>
    </row>
    <row r="8" spans="1:10" x14ac:dyDescent="0.4">
      <c r="A8" s="12">
        <v>6</v>
      </c>
      <c r="B8" s="14" t="s">
        <v>12</v>
      </c>
      <c r="C8" s="17"/>
      <c r="D8" s="17"/>
      <c r="E8" s="14" t="s">
        <v>40</v>
      </c>
      <c r="F8" s="17"/>
      <c r="G8" s="17"/>
      <c r="H8" s="17"/>
      <c r="I8" s="17"/>
      <c r="J8" s="17"/>
    </row>
    <row r="9" spans="1:10" x14ac:dyDescent="0.4">
      <c r="A9" s="12">
        <v>7</v>
      </c>
      <c r="B9" s="14" t="s">
        <v>13</v>
      </c>
      <c r="C9" s="17"/>
      <c r="D9" s="17"/>
      <c r="E9" s="14" t="s">
        <v>36</v>
      </c>
      <c r="F9" s="17"/>
      <c r="G9" s="17"/>
      <c r="H9" s="17"/>
      <c r="I9" s="17"/>
      <c r="J9" s="17"/>
    </row>
    <row r="10" spans="1:10" x14ac:dyDescent="0.4">
      <c r="A10" s="12">
        <v>8</v>
      </c>
      <c r="B10" s="14" t="s">
        <v>14</v>
      </c>
      <c r="C10" s="17"/>
      <c r="D10" s="17"/>
      <c r="E10" s="17"/>
      <c r="F10" s="17"/>
      <c r="G10" s="17"/>
      <c r="H10" s="17"/>
      <c r="I10" s="17"/>
      <c r="J10" s="17"/>
    </row>
    <row r="11" spans="1:10" x14ac:dyDescent="0.4">
      <c r="A11" s="12">
        <v>9</v>
      </c>
      <c r="B11" s="14" t="s">
        <v>15</v>
      </c>
      <c r="C11" s="17"/>
      <c r="D11" s="17"/>
      <c r="E11" s="17"/>
      <c r="F11" s="17"/>
      <c r="G11" s="17"/>
      <c r="H11" s="17"/>
      <c r="I11" s="17"/>
      <c r="J11" s="17"/>
    </row>
    <row r="12" spans="1:10" x14ac:dyDescent="0.4">
      <c r="A12" s="12">
        <v>10</v>
      </c>
      <c r="B12" s="14" t="s">
        <v>16</v>
      </c>
      <c r="C12" s="17"/>
      <c r="D12" s="17"/>
      <c r="E12" s="17"/>
      <c r="F12" s="17"/>
      <c r="G12" s="17"/>
      <c r="H12" s="17"/>
      <c r="I12" s="17"/>
      <c r="J12" s="17"/>
    </row>
    <row r="13" spans="1:10" x14ac:dyDescent="0.4">
      <c r="A13" s="12">
        <v>11</v>
      </c>
      <c r="B13" s="14" t="s">
        <v>17</v>
      </c>
      <c r="C13" s="17"/>
      <c r="D13" s="17"/>
      <c r="E13" s="17"/>
      <c r="F13" s="17"/>
      <c r="G13" s="17"/>
      <c r="H13" s="17"/>
      <c r="I13" s="17"/>
      <c r="J13" s="17"/>
    </row>
    <row r="14" spans="1:10" x14ac:dyDescent="0.4">
      <c r="A14" s="12">
        <v>12</v>
      </c>
      <c r="B14" s="14" t="s">
        <v>18</v>
      </c>
      <c r="C14" s="17"/>
      <c r="D14" s="17"/>
      <c r="E14" s="17"/>
      <c r="F14" s="17"/>
      <c r="G14" s="17"/>
      <c r="H14" s="17"/>
      <c r="I14" s="17"/>
      <c r="J14" s="17"/>
    </row>
    <row r="15" spans="1:10" x14ac:dyDescent="0.4">
      <c r="A15" s="12">
        <v>13</v>
      </c>
      <c r="B15" s="14" t="s">
        <v>19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4">
      <c r="A16" s="12">
        <v>14</v>
      </c>
      <c r="B16" s="14" t="s">
        <v>20</v>
      </c>
      <c r="C16" s="17"/>
      <c r="D16" s="17"/>
      <c r="E16" s="17"/>
      <c r="F16" s="17"/>
      <c r="G16" s="17"/>
      <c r="H16" s="17"/>
      <c r="I16" s="17"/>
      <c r="J16" s="17"/>
    </row>
    <row r="17" spans="1:10" x14ac:dyDescent="0.4">
      <c r="A17" s="12">
        <v>15</v>
      </c>
      <c r="B17" s="14" t="s">
        <v>21</v>
      </c>
      <c r="C17" s="17"/>
      <c r="D17" s="17"/>
      <c r="E17" s="17"/>
      <c r="F17" s="17"/>
      <c r="G17" s="17"/>
      <c r="H17" s="17"/>
      <c r="I17" s="17"/>
      <c r="J17" s="17"/>
    </row>
    <row r="18" spans="1:10" x14ac:dyDescent="0.4">
      <c r="A18" s="12">
        <v>16</v>
      </c>
      <c r="B18" s="14" t="s">
        <v>22</v>
      </c>
      <c r="C18" s="17"/>
      <c r="D18" s="17"/>
      <c r="E18" s="17"/>
      <c r="F18" s="17"/>
      <c r="G18" s="17"/>
      <c r="H18" s="17"/>
      <c r="I18" s="17"/>
      <c r="J18" s="17"/>
    </row>
    <row r="19" spans="1:10" x14ac:dyDescent="0.4">
      <c r="A19" s="12">
        <v>17</v>
      </c>
      <c r="B19" s="14" t="s">
        <v>23</v>
      </c>
      <c r="C19" s="17"/>
      <c r="D19" s="17"/>
      <c r="E19" s="17"/>
      <c r="F19" s="17"/>
      <c r="G19" s="17"/>
      <c r="H19" s="17"/>
      <c r="I19" s="17"/>
      <c r="J19" s="17"/>
    </row>
    <row r="20" spans="1:10" x14ac:dyDescent="0.4">
      <c r="A20" s="12">
        <v>18</v>
      </c>
      <c r="B20" s="14" t="s">
        <v>24</v>
      </c>
      <c r="C20" s="17"/>
      <c r="D20" s="17"/>
      <c r="E20" s="17"/>
      <c r="F20" s="17"/>
      <c r="G20" s="17"/>
      <c r="H20" s="17"/>
      <c r="I20" s="17"/>
      <c r="J20" s="17"/>
    </row>
    <row r="21" spans="1:10" x14ac:dyDescent="0.4">
      <c r="A21" s="12">
        <v>19</v>
      </c>
      <c r="B21" s="14" t="s">
        <v>24</v>
      </c>
      <c r="C21" s="17"/>
      <c r="D21" s="17"/>
      <c r="E21" s="17"/>
      <c r="F21" s="17"/>
      <c r="G21" s="17"/>
      <c r="H21" s="17"/>
      <c r="I21" s="17"/>
      <c r="J21" s="17"/>
    </row>
    <row r="22" spans="1:10" x14ac:dyDescent="0.4">
      <c r="A22" s="12">
        <v>20</v>
      </c>
      <c r="B22" s="14" t="s">
        <v>24</v>
      </c>
      <c r="C22" s="17"/>
      <c r="D22" s="17"/>
      <c r="E22" s="17"/>
      <c r="F22" s="17"/>
      <c r="G22" s="17"/>
      <c r="H22" s="17"/>
      <c r="I22" s="17"/>
      <c r="J22" s="17"/>
    </row>
    <row r="23" spans="1:10" x14ac:dyDescent="0.4">
      <c r="A23" s="12">
        <v>21</v>
      </c>
      <c r="B23" s="14" t="s">
        <v>24</v>
      </c>
      <c r="C23" s="17"/>
      <c r="D23" s="17"/>
      <c r="E23" s="17"/>
      <c r="F23" s="17"/>
      <c r="G23" s="17"/>
      <c r="H23" s="17"/>
      <c r="I23" s="17"/>
      <c r="J23" s="17"/>
    </row>
    <row r="24" spans="1:10" x14ac:dyDescent="0.4">
      <c r="A24" s="12">
        <v>22</v>
      </c>
      <c r="B24" s="14" t="s">
        <v>24</v>
      </c>
      <c r="C24" s="17"/>
      <c r="D24" s="17"/>
      <c r="E24" s="17"/>
      <c r="F24" s="17"/>
      <c r="G24" s="17"/>
      <c r="H24" s="17"/>
      <c r="I24" s="17"/>
      <c r="J24" s="17"/>
    </row>
    <row r="25" spans="1:10" x14ac:dyDescent="0.4">
      <c r="A25" s="12">
        <v>23</v>
      </c>
      <c r="B25" s="14" t="s">
        <v>24</v>
      </c>
      <c r="C25" s="17"/>
      <c r="D25" s="17"/>
      <c r="E25" s="17"/>
      <c r="F25" s="17"/>
      <c r="G25" s="17"/>
      <c r="H25" s="17"/>
      <c r="I25" s="17"/>
      <c r="J25" s="17"/>
    </row>
    <row r="26" spans="1:10" x14ac:dyDescent="0.4">
      <c r="A26" s="12">
        <v>24</v>
      </c>
      <c r="B26" s="14" t="s">
        <v>24</v>
      </c>
      <c r="C26" s="17"/>
      <c r="D26" s="17"/>
      <c r="E26" s="17"/>
      <c r="F26" s="17"/>
      <c r="G26" s="17"/>
      <c r="H26" s="17"/>
      <c r="I26" s="17"/>
      <c r="J26" s="17"/>
    </row>
    <row r="27" spans="1:10" x14ac:dyDescent="0.4">
      <c r="A27" s="12">
        <v>25</v>
      </c>
      <c r="B27" s="14" t="s">
        <v>24</v>
      </c>
      <c r="C27" s="17"/>
      <c r="D27" s="17"/>
      <c r="E27" s="17"/>
      <c r="F27" s="17"/>
      <c r="G27" s="17"/>
      <c r="H27" s="17"/>
      <c r="I27" s="17"/>
      <c r="J27" s="17"/>
    </row>
    <row r="28" spans="1:10" x14ac:dyDescent="0.4">
      <c r="A28" s="12">
        <v>26</v>
      </c>
      <c r="B28" s="14" t="s">
        <v>24</v>
      </c>
      <c r="C28" s="17"/>
      <c r="D28" s="17"/>
      <c r="E28" s="17"/>
      <c r="F28" s="17"/>
      <c r="G28" s="17"/>
      <c r="H28" s="17"/>
      <c r="I28" s="17"/>
      <c r="J28" s="17"/>
    </row>
    <row r="29" spans="1:10" x14ac:dyDescent="0.4">
      <c r="A29" s="12">
        <v>27</v>
      </c>
      <c r="B29" s="14" t="s">
        <v>24</v>
      </c>
      <c r="C29" s="17"/>
      <c r="D29" s="17"/>
      <c r="E29" s="17"/>
      <c r="F29" s="17"/>
      <c r="G29" s="17"/>
      <c r="H29" s="17"/>
      <c r="I29" s="17"/>
      <c r="J29" s="17"/>
    </row>
    <row r="30" spans="1:10" x14ac:dyDescent="0.4">
      <c r="A30" s="12">
        <v>28</v>
      </c>
      <c r="B30" s="14" t="s">
        <v>24</v>
      </c>
      <c r="C30" s="17"/>
      <c r="D30" s="17"/>
      <c r="E30" s="17"/>
      <c r="F30" s="17"/>
      <c r="G30" s="17"/>
      <c r="H30" s="17"/>
      <c r="I30" s="17"/>
      <c r="J30" s="17"/>
    </row>
    <row r="31" spans="1:10" x14ac:dyDescent="0.4">
      <c r="A31" s="12">
        <v>29</v>
      </c>
      <c r="B31" s="14" t="s">
        <v>24</v>
      </c>
      <c r="C31" s="17"/>
      <c r="D31" s="17"/>
      <c r="E31" s="17"/>
      <c r="F31" s="17"/>
      <c r="G31" s="17"/>
      <c r="H31" s="17"/>
      <c r="I31" s="17"/>
      <c r="J31" s="17"/>
    </row>
    <row r="32" spans="1:10" x14ac:dyDescent="0.4">
      <c r="A32" s="12">
        <v>30</v>
      </c>
      <c r="B32" s="14" t="s">
        <v>24</v>
      </c>
      <c r="C32" s="17"/>
      <c r="D32" s="17"/>
      <c r="E32" s="17"/>
      <c r="F32" s="17"/>
      <c r="G32" s="17"/>
      <c r="H32" s="17"/>
      <c r="I32" s="17"/>
      <c r="J32" s="17"/>
    </row>
    <row r="33" spans="1:10" x14ac:dyDescent="0.4">
      <c r="A33" s="12">
        <v>31</v>
      </c>
      <c r="B33" s="14" t="s">
        <v>24</v>
      </c>
      <c r="C33" s="17"/>
      <c r="D33" s="17"/>
      <c r="E33" s="17"/>
      <c r="F33" s="17"/>
      <c r="G33" s="17"/>
      <c r="H33" s="17"/>
      <c r="I33" s="17"/>
      <c r="J33" s="17"/>
    </row>
    <row r="34" spans="1:10" x14ac:dyDescent="0.4">
      <c r="A34" s="12">
        <v>32</v>
      </c>
      <c r="B34" s="14" t="s">
        <v>24</v>
      </c>
      <c r="C34" s="17"/>
      <c r="D34" s="17"/>
      <c r="E34" s="17"/>
      <c r="F34" s="17"/>
      <c r="G34" s="17"/>
      <c r="H34" s="17"/>
      <c r="I34" s="17"/>
      <c r="J34" s="17"/>
    </row>
    <row r="35" spans="1:10" x14ac:dyDescent="0.4">
      <c r="A35" s="12">
        <v>33</v>
      </c>
      <c r="B35" s="14" t="s">
        <v>24</v>
      </c>
      <c r="C35" s="17"/>
      <c r="D35" s="17"/>
      <c r="E35" s="17"/>
      <c r="F35" s="17"/>
      <c r="G35" s="17"/>
      <c r="H35" s="17"/>
      <c r="I35" s="17"/>
      <c r="J35" s="17"/>
    </row>
    <row r="36" spans="1:10" x14ac:dyDescent="0.4">
      <c r="A36" s="12">
        <v>34</v>
      </c>
      <c r="B36" s="14" t="s">
        <v>24</v>
      </c>
      <c r="C36" s="17"/>
      <c r="D36" s="17"/>
      <c r="E36" s="17"/>
      <c r="F36" s="17"/>
      <c r="G36" s="17"/>
      <c r="H36" s="17"/>
      <c r="I36" s="17"/>
      <c r="J36" s="17"/>
    </row>
    <row r="37" spans="1:10" x14ac:dyDescent="0.4">
      <c r="A37" s="12">
        <v>35</v>
      </c>
      <c r="B37" s="14" t="s">
        <v>24</v>
      </c>
      <c r="C37" s="17"/>
      <c r="D37" s="17"/>
      <c r="E37" s="17"/>
      <c r="F37" s="17"/>
      <c r="G37" s="17"/>
      <c r="H37" s="17"/>
      <c r="I37" s="17"/>
      <c r="J37" s="17"/>
    </row>
    <row r="38" spans="1:10" x14ac:dyDescent="0.4">
      <c r="A38" s="12">
        <v>36</v>
      </c>
      <c r="B38" s="14" t="s">
        <v>24</v>
      </c>
      <c r="C38" s="17"/>
      <c r="D38" s="17"/>
      <c r="E38" s="17"/>
      <c r="F38" s="17"/>
      <c r="G38" s="17"/>
      <c r="H38" s="17"/>
      <c r="I38" s="17"/>
      <c r="J38" s="17"/>
    </row>
    <row r="39" spans="1:10" x14ac:dyDescent="0.4">
      <c r="A39" s="12">
        <v>37</v>
      </c>
      <c r="B39" s="14" t="s">
        <v>24</v>
      </c>
      <c r="C39" s="17"/>
      <c r="D39" s="17"/>
      <c r="E39" s="17"/>
      <c r="F39" s="17"/>
      <c r="G39" s="17"/>
      <c r="H39" s="17"/>
      <c r="I39" s="17"/>
      <c r="J39" s="17"/>
    </row>
    <row r="40" spans="1:10" x14ac:dyDescent="0.4">
      <c r="A40" s="12">
        <v>38</v>
      </c>
      <c r="B40" s="14" t="s">
        <v>24</v>
      </c>
      <c r="C40" s="17"/>
      <c r="D40" s="17"/>
      <c r="E40" s="17"/>
      <c r="F40" s="17"/>
      <c r="G40" s="17"/>
      <c r="H40" s="17"/>
      <c r="I40" s="17"/>
      <c r="J40" s="17"/>
    </row>
    <row r="41" spans="1:10" x14ac:dyDescent="0.4">
      <c r="A41" s="12">
        <v>39</v>
      </c>
      <c r="B41" s="14" t="s">
        <v>24</v>
      </c>
      <c r="C41" s="17"/>
      <c r="D41" s="17"/>
      <c r="E41" s="17"/>
      <c r="F41" s="17"/>
      <c r="G41" s="17"/>
      <c r="H41" s="17"/>
      <c r="I41" s="17"/>
      <c r="J41" s="17"/>
    </row>
    <row r="42" spans="1:10" x14ac:dyDescent="0.4">
      <c r="A42" s="12">
        <v>40</v>
      </c>
      <c r="B42" s="14" t="s">
        <v>24</v>
      </c>
      <c r="C42" s="17"/>
      <c r="D42" s="17"/>
      <c r="E42" s="17"/>
      <c r="F42" s="17"/>
      <c r="G42" s="17"/>
      <c r="H42" s="17"/>
      <c r="I42" s="17"/>
      <c r="J42" s="17"/>
    </row>
    <row r="43" spans="1:10" x14ac:dyDescent="0.4">
      <c r="A43" s="4">
        <v>41</v>
      </c>
      <c r="B43" s="2" t="s">
        <v>24</v>
      </c>
    </row>
    <row r="44" spans="1:10" x14ac:dyDescent="0.4">
      <c r="A44" s="4">
        <v>42</v>
      </c>
      <c r="B44" s="2" t="s">
        <v>24</v>
      </c>
    </row>
    <row r="45" spans="1:10" x14ac:dyDescent="0.4">
      <c r="A45" s="4">
        <v>43</v>
      </c>
      <c r="B45" s="2" t="s">
        <v>24</v>
      </c>
    </row>
    <row r="46" spans="1:10" x14ac:dyDescent="0.4">
      <c r="A46" s="4">
        <v>44</v>
      </c>
      <c r="B46" s="2" t="s">
        <v>24</v>
      </c>
    </row>
    <row r="47" spans="1:10" x14ac:dyDescent="0.4">
      <c r="A47" s="4">
        <v>45</v>
      </c>
      <c r="B47" s="2" t="s">
        <v>24</v>
      </c>
    </row>
    <row r="48" spans="1:10" x14ac:dyDescent="0.4">
      <c r="A48" s="4">
        <v>46</v>
      </c>
      <c r="B48" s="2" t="s">
        <v>24</v>
      </c>
    </row>
    <row r="49" spans="1:2" x14ac:dyDescent="0.4">
      <c r="A49" s="4">
        <v>47</v>
      </c>
      <c r="B49" s="2" t="s">
        <v>24</v>
      </c>
    </row>
    <row r="50" spans="1:2" x14ac:dyDescent="0.4">
      <c r="A50" s="4">
        <v>48</v>
      </c>
      <c r="B50" s="2" t="s">
        <v>24</v>
      </c>
    </row>
    <row r="51" spans="1:2" x14ac:dyDescent="0.4">
      <c r="A51" s="4">
        <v>49</v>
      </c>
      <c r="B51" s="2" t="s">
        <v>24</v>
      </c>
    </row>
    <row r="52" spans="1:2" x14ac:dyDescent="0.4">
      <c r="A52" s="4">
        <v>50</v>
      </c>
      <c r="B52" s="2" t="s">
        <v>24</v>
      </c>
    </row>
    <row r="53" spans="1:2" x14ac:dyDescent="0.4">
      <c r="A53" s="4">
        <v>51</v>
      </c>
      <c r="B53" s="2" t="s">
        <v>24</v>
      </c>
    </row>
    <row r="54" spans="1:2" x14ac:dyDescent="0.4">
      <c r="A54" s="4">
        <v>52</v>
      </c>
      <c r="B54" s="2" t="s">
        <v>24</v>
      </c>
    </row>
    <row r="55" spans="1:2" x14ac:dyDescent="0.4">
      <c r="A55" s="4">
        <v>53</v>
      </c>
      <c r="B55" s="2" t="s">
        <v>24</v>
      </c>
    </row>
    <row r="56" spans="1:2" x14ac:dyDescent="0.4">
      <c r="A56" s="4">
        <v>54</v>
      </c>
      <c r="B56" s="2" t="s">
        <v>24</v>
      </c>
    </row>
    <row r="57" spans="1:2" x14ac:dyDescent="0.4">
      <c r="A57" s="4">
        <v>55</v>
      </c>
      <c r="B57" s="2" t="s">
        <v>24</v>
      </c>
    </row>
    <row r="58" spans="1:2" x14ac:dyDescent="0.4">
      <c r="A58" s="4">
        <v>56</v>
      </c>
      <c r="B58" s="2" t="s">
        <v>24</v>
      </c>
    </row>
    <row r="59" spans="1:2" x14ac:dyDescent="0.4">
      <c r="A59" s="4">
        <v>57</v>
      </c>
      <c r="B59" s="2" t="s">
        <v>24</v>
      </c>
    </row>
    <row r="60" spans="1:2" x14ac:dyDescent="0.4">
      <c r="A60" s="4">
        <v>58</v>
      </c>
      <c r="B60" s="2" t="s">
        <v>24</v>
      </c>
    </row>
    <row r="61" spans="1:2" x14ac:dyDescent="0.4">
      <c r="A61" s="4">
        <v>59</v>
      </c>
      <c r="B61" s="2" t="s">
        <v>24</v>
      </c>
    </row>
    <row r="62" spans="1:2" x14ac:dyDescent="0.4">
      <c r="A62" s="4">
        <v>60</v>
      </c>
      <c r="B62" s="2" t="s">
        <v>24</v>
      </c>
    </row>
    <row r="63" spans="1:2" x14ac:dyDescent="0.4">
      <c r="A63" s="4">
        <v>61</v>
      </c>
      <c r="B63" s="2" t="s">
        <v>24</v>
      </c>
    </row>
    <row r="64" spans="1:2" x14ac:dyDescent="0.4">
      <c r="A64" s="4">
        <v>62</v>
      </c>
      <c r="B64" s="2" t="s">
        <v>24</v>
      </c>
    </row>
    <row r="65" spans="1:2" x14ac:dyDescent="0.4">
      <c r="A65" s="4">
        <v>63</v>
      </c>
      <c r="B65" s="2" t="s">
        <v>24</v>
      </c>
    </row>
    <row r="66" spans="1:2" x14ac:dyDescent="0.4">
      <c r="A66" s="4">
        <v>64</v>
      </c>
      <c r="B66" s="2" t="s">
        <v>24</v>
      </c>
    </row>
    <row r="67" spans="1:2" x14ac:dyDescent="0.4">
      <c r="A67" s="4">
        <v>65</v>
      </c>
      <c r="B67" s="2" t="s">
        <v>24</v>
      </c>
    </row>
    <row r="68" spans="1:2" x14ac:dyDescent="0.4">
      <c r="A68" s="4">
        <v>66</v>
      </c>
      <c r="B68" s="2" t="s">
        <v>24</v>
      </c>
    </row>
    <row r="69" spans="1:2" x14ac:dyDescent="0.4">
      <c r="A69" s="4">
        <v>67</v>
      </c>
      <c r="B69" s="2" t="s">
        <v>24</v>
      </c>
    </row>
    <row r="70" spans="1:2" x14ac:dyDescent="0.4">
      <c r="A70" s="4">
        <v>68</v>
      </c>
      <c r="B70" s="2" t="s">
        <v>24</v>
      </c>
    </row>
    <row r="71" spans="1:2" x14ac:dyDescent="0.4">
      <c r="A71" s="4">
        <v>69</v>
      </c>
      <c r="B71" s="2" t="s">
        <v>24</v>
      </c>
    </row>
    <row r="72" spans="1:2" x14ac:dyDescent="0.4">
      <c r="A72" s="4">
        <v>70</v>
      </c>
      <c r="B72" s="2" t="s">
        <v>24</v>
      </c>
    </row>
    <row r="73" spans="1:2" x14ac:dyDescent="0.4">
      <c r="A73" s="4">
        <v>71</v>
      </c>
      <c r="B73" s="2" t="s">
        <v>24</v>
      </c>
    </row>
    <row r="74" spans="1:2" x14ac:dyDescent="0.4">
      <c r="A74" s="4">
        <v>72</v>
      </c>
      <c r="B74" s="2" t="s">
        <v>24</v>
      </c>
    </row>
    <row r="75" spans="1:2" x14ac:dyDescent="0.4">
      <c r="A75" s="4">
        <v>73</v>
      </c>
      <c r="B75" s="2" t="s">
        <v>24</v>
      </c>
    </row>
    <row r="76" spans="1:2" x14ac:dyDescent="0.4">
      <c r="A76" s="4">
        <v>74</v>
      </c>
      <c r="B76" s="2" t="s">
        <v>24</v>
      </c>
    </row>
    <row r="77" spans="1:2" x14ac:dyDescent="0.4">
      <c r="A77" s="4">
        <v>75</v>
      </c>
      <c r="B77" s="2" t="s">
        <v>24</v>
      </c>
    </row>
    <row r="78" spans="1:2" x14ac:dyDescent="0.4">
      <c r="A78" s="4">
        <v>76</v>
      </c>
      <c r="B78" s="2" t="s">
        <v>24</v>
      </c>
    </row>
    <row r="79" spans="1:2" x14ac:dyDescent="0.4">
      <c r="A79" s="4">
        <v>77</v>
      </c>
      <c r="B79" s="2" t="s">
        <v>24</v>
      </c>
    </row>
    <row r="80" spans="1:2" x14ac:dyDescent="0.4">
      <c r="A80" s="4">
        <v>78</v>
      </c>
      <c r="B80" s="2" t="s">
        <v>24</v>
      </c>
    </row>
    <row r="81" spans="1:2" x14ac:dyDescent="0.4">
      <c r="A81" s="4">
        <v>79</v>
      </c>
      <c r="B81" s="2" t="s">
        <v>24</v>
      </c>
    </row>
    <row r="82" spans="1:2" x14ac:dyDescent="0.4">
      <c r="A82" s="4">
        <v>80</v>
      </c>
      <c r="B82" s="2" t="s">
        <v>24</v>
      </c>
    </row>
    <row r="83" spans="1:2" x14ac:dyDescent="0.4">
      <c r="A83" s="4">
        <v>81</v>
      </c>
      <c r="B83" s="2" t="s">
        <v>24</v>
      </c>
    </row>
    <row r="84" spans="1:2" x14ac:dyDescent="0.4">
      <c r="A84" s="4">
        <v>82</v>
      </c>
      <c r="B84" s="2" t="s">
        <v>24</v>
      </c>
    </row>
    <row r="85" spans="1:2" x14ac:dyDescent="0.4">
      <c r="A85" s="4">
        <v>83</v>
      </c>
      <c r="B85" s="2" t="s">
        <v>24</v>
      </c>
    </row>
    <row r="86" spans="1:2" x14ac:dyDescent="0.4">
      <c r="A86" s="4">
        <v>84</v>
      </c>
      <c r="B86" s="2" t="s">
        <v>24</v>
      </c>
    </row>
    <row r="87" spans="1:2" x14ac:dyDescent="0.4">
      <c r="A87" s="4">
        <v>85</v>
      </c>
      <c r="B87" s="2" t="s">
        <v>24</v>
      </c>
    </row>
    <row r="88" spans="1:2" x14ac:dyDescent="0.4">
      <c r="A88" s="4">
        <v>86</v>
      </c>
      <c r="B88" s="2" t="s">
        <v>24</v>
      </c>
    </row>
    <row r="89" spans="1:2" x14ac:dyDescent="0.4">
      <c r="A89" s="4">
        <v>87</v>
      </c>
      <c r="B89" s="2" t="s">
        <v>24</v>
      </c>
    </row>
    <row r="90" spans="1:2" x14ac:dyDescent="0.4">
      <c r="A90" s="4">
        <v>88</v>
      </c>
      <c r="B90" s="2" t="s">
        <v>24</v>
      </c>
    </row>
    <row r="91" spans="1:2" x14ac:dyDescent="0.4">
      <c r="A91" s="4">
        <v>89</v>
      </c>
      <c r="B91" s="2" t="s">
        <v>24</v>
      </c>
    </row>
    <row r="92" spans="1:2" x14ac:dyDescent="0.4">
      <c r="A92" s="4">
        <v>90</v>
      </c>
      <c r="B92" s="2" t="s">
        <v>24</v>
      </c>
    </row>
    <row r="93" spans="1:2" x14ac:dyDescent="0.4">
      <c r="A93" s="4">
        <v>91</v>
      </c>
      <c r="B93" s="2" t="s">
        <v>24</v>
      </c>
    </row>
    <row r="94" spans="1:2" x14ac:dyDescent="0.4">
      <c r="A94" s="4">
        <v>92</v>
      </c>
      <c r="B94" s="2" t="s">
        <v>24</v>
      </c>
    </row>
    <row r="95" spans="1:2" x14ac:dyDescent="0.4">
      <c r="A95" s="4">
        <v>93</v>
      </c>
      <c r="B95" s="2" t="s">
        <v>24</v>
      </c>
    </row>
    <row r="96" spans="1:2" x14ac:dyDescent="0.4">
      <c r="A96" s="4">
        <v>94</v>
      </c>
      <c r="B96" s="2" t="s">
        <v>24</v>
      </c>
    </row>
    <row r="97" spans="1:2" x14ac:dyDescent="0.4">
      <c r="A97" s="4">
        <v>95</v>
      </c>
      <c r="B97" s="2" t="s">
        <v>24</v>
      </c>
    </row>
    <row r="98" spans="1:2" x14ac:dyDescent="0.4">
      <c r="A98" s="4">
        <v>96</v>
      </c>
      <c r="B98" s="2" t="s">
        <v>24</v>
      </c>
    </row>
    <row r="99" spans="1:2" x14ac:dyDescent="0.4">
      <c r="A99" s="4">
        <v>97</v>
      </c>
      <c r="B99" s="2" t="s">
        <v>24</v>
      </c>
    </row>
    <row r="100" spans="1:2" x14ac:dyDescent="0.4">
      <c r="A100" s="4">
        <v>98</v>
      </c>
      <c r="B100" s="2" t="s">
        <v>24</v>
      </c>
    </row>
    <row r="101" spans="1:2" x14ac:dyDescent="0.4">
      <c r="A101" s="4">
        <v>99</v>
      </c>
      <c r="B101" s="2" t="s">
        <v>24</v>
      </c>
    </row>
    <row r="102" spans="1:2" x14ac:dyDescent="0.4">
      <c r="A102" s="4">
        <v>100</v>
      </c>
      <c r="B102" s="2" t="s">
        <v>24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団員名簿</vt:lpstr>
      <vt:lpstr>指導者名簿</vt:lpstr>
      <vt:lpstr>記入例</vt:lpstr>
      <vt:lpstr>学年対応表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2021-05-20T00:50:51Z</dcterms:modified>
</cp:coreProperties>
</file>